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4193D57A-7DB0-4090-A885-FCA3AE9E6A7F}" xr6:coauthVersionLast="47" xr6:coauthVersionMax="47" xr10:uidLastSave="{00000000-0000-0000-0000-000000000000}"/>
  <bookViews>
    <workbookView xWindow="22932" yWindow="-108" windowWidth="23256" windowHeight="12576" tabRatio="838" xr2:uid="{00000000-000D-0000-FFFF-FFFF00000000}"/>
  </bookViews>
  <sheets>
    <sheet name="Învăț.Prof.si tehnic Inv.Exist." sheetId="21" r:id="rId1"/>
    <sheet name="IDUL 2018" sheetId="8" r:id="rId2"/>
    <sheet name="Anexa" sheetId="5" r:id="rId3"/>
    <sheet name="Atlas zone urbane marginalizate" sheetId="17" r:id="rId4"/>
    <sheet name="Atlas zone rurale marginalizate" sheetId="18" r:id="rId5"/>
  </sheets>
  <definedNames>
    <definedName name="_xlnm.Print_Area" localSheetId="0">'Învăț.Prof.si tehnic Inv.Exist.'!$A$1:$K$196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3" i="21" l="1"/>
  <c r="H95" i="21" l="1"/>
  <c r="H133" i="21" l="1"/>
  <c r="H129" i="21"/>
  <c r="H124" i="21"/>
  <c r="H118" i="21"/>
  <c r="H66" i="21"/>
  <c r="H58" i="21"/>
  <c r="H43" i="21"/>
  <c r="H21" i="21"/>
  <c r="H13" i="21"/>
  <c r="H12" i="21" l="1"/>
  <c r="H117" i="21"/>
  <c r="H116" i="21" s="1"/>
  <c r="H11" i="21" l="1"/>
  <c r="H136" i="21" s="1"/>
</calcChain>
</file>

<file path=xl/sharedStrings.xml><?xml version="1.0" encoding="utf-8"?>
<sst xmlns="http://schemas.openxmlformats.org/spreadsheetml/2006/main" count="9053" uniqueCount="3932">
  <si>
    <t>Definiție</t>
  </si>
  <si>
    <t>Formulă</t>
  </si>
  <si>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</si>
  <si>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</si>
  <si>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</si>
  <si>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</si>
  <si>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</si>
  <si>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</si>
  <si>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</si>
  <si>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</si>
  <si>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</si>
  <si>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</si>
  <si>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</si>
  <si>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</si>
  <si>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</si>
  <si>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</si>
  <si>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</si>
  <si>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</si>
  <si>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</si>
  <si>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</si>
  <si>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</si>
  <si>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</si>
  <si>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</si>
  <si>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</si>
  <si>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</si>
  <si>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</si>
  <si>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</si>
  <si>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</si>
  <si>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</si>
  <si>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</si>
  <si>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</si>
  <si>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</si>
  <si>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</si>
  <si>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</si>
  <si>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</si>
  <si>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</si>
  <si>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</si>
  <si>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</si>
  <si>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</si>
  <si>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</si>
  <si>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</si>
  <si>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</si>
  <si>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</si>
  <si>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</si>
  <si>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</si>
  <si>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</si>
  <si>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</si>
  <si>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</si>
  <si>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</si>
  <si>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</si>
  <si>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</si>
  <si>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</si>
  <si>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</si>
  <si>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</si>
  <si>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</si>
  <si>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</si>
  <si>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</si>
  <si>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</si>
  <si>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</si>
  <si>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</si>
  <si>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</si>
  <si>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</si>
  <si>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</si>
  <si>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</si>
  <si>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</si>
  <si>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</si>
  <si>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</si>
  <si>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</si>
  <si>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</si>
  <si>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</si>
  <si>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</si>
  <si>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</si>
  <si>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</si>
  <si>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</si>
  <si>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</si>
  <si>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</si>
  <si>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</si>
  <si>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</si>
  <si>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</si>
  <si>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</si>
  <si>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</si>
  <si>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</si>
  <si>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</si>
  <si>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</si>
  <si>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</si>
  <si>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</si>
  <si>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</si>
  <si>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</si>
  <si>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</si>
  <si>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</si>
  <si>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</si>
  <si>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</si>
  <si>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</si>
  <si>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</si>
  <si>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</si>
  <si>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</si>
  <si>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</si>
  <si>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</si>
  <si>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</si>
  <si>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</si>
  <si>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</si>
  <si>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</si>
  <si>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</si>
  <si>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</si>
  <si>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</si>
  <si>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</si>
  <si>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</si>
  <si>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</si>
  <si>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</si>
  <si>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</si>
  <si>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</si>
  <si>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</si>
  <si>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</si>
  <si>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</si>
  <si>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</si>
  <si>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</si>
  <si>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</si>
  <si>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</si>
  <si>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</si>
  <si>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</si>
  <si>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</si>
  <si>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</si>
  <si>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</si>
  <si>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</si>
  <si>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</si>
  <si>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</si>
  <si>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</si>
  <si>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</si>
  <si>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</si>
  <si>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</si>
  <si>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</si>
  <si>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</si>
  <si>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</si>
  <si>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</si>
  <si>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</si>
  <si>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</si>
  <si>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</si>
  <si>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</si>
  <si>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</si>
  <si>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</si>
  <si>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</si>
  <si>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</si>
  <si>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</si>
  <si>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</si>
  <si>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</si>
  <si>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</si>
  <si>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</si>
  <si>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</si>
  <si>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</si>
  <si>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</si>
  <si>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</si>
  <si>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</si>
  <si>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</si>
  <si>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</si>
  <si>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</si>
  <si>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</si>
  <si>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</si>
  <si>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</si>
  <si>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</si>
  <si>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</si>
  <si>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</si>
  <si>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</si>
  <si>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</si>
  <si>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</si>
  <si>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</si>
  <si>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</si>
  <si>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</si>
  <si>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</si>
  <si>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</si>
  <si>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</si>
  <si>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</si>
  <si>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</si>
  <si>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</si>
  <si>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</si>
  <si>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</si>
  <si>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</si>
  <si>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</si>
  <si>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</si>
  <si>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</si>
  <si>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</si>
  <si>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</si>
  <si>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</si>
  <si>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</si>
  <si>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</si>
  <si>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</si>
  <si>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</si>
  <si>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</si>
  <si>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</si>
  <si>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</si>
  <si>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</si>
  <si>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</si>
  <si>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</si>
  <si>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</si>
  <si>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</si>
  <si>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</si>
  <si>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</si>
  <si>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</si>
  <si>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</si>
  <si>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</si>
  <si>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</si>
  <si>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</si>
  <si>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</si>
  <si>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</si>
  <si>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</si>
  <si>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</si>
  <si>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</si>
  <si>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</si>
  <si>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</si>
  <si>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</si>
  <si>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</si>
  <si>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</si>
  <si>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</si>
  <si>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</si>
  <si>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</si>
  <si>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</si>
  <si>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</si>
  <si>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</si>
  <si>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</si>
  <si>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</si>
  <si>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</si>
  <si>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</si>
  <si>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</si>
  <si>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</si>
  <si>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</si>
  <si>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</si>
  <si>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</si>
  <si>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</si>
  <si>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</si>
  <si>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</si>
  <si>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</si>
  <si>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</si>
  <si>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</si>
  <si>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</si>
  <si>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</si>
  <si>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</si>
  <si>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</si>
  <si>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</si>
  <si>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</si>
  <si>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</si>
  <si>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</si>
  <si>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</si>
  <si>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</si>
  <si>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</si>
  <si>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</si>
  <si>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</si>
  <si>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</si>
  <si>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</si>
  <si>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</si>
  <si>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</si>
  <si>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</si>
  <si>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</si>
  <si>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</si>
  <si>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</si>
  <si>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</si>
  <si>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</si>
  <si>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</si>
  <si>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</si>
  <si>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</si>
  <si>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</si>
  <si>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</si>
  <si>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</si>
  <si>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</si>
  <si>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</si>
  <si>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</si>
  <si>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</si>
  <si>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</si>
  <si>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</si>
  <si>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</si>
  <si>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</si>
  <si>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</si>
  <si>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</si>
  <si>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</si>
  <si>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</si>
  <si>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</si>
  <si>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</si>
  <si>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</si>
  <si>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</si>
  <si>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</si>
  <si>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</si>
  <si>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</si>
  <si>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</si>
  <si>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</si>
  <si>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</si>
  <si>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</si>
  <si>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</si>
  <si>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</si>
  <si>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</si>
  <si>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</si>
  <si>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</si>
  <si>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</si>
  <si>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</si>
  <si>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</si>
  <si>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</si>
  <si>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</si>
  <si>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</si>
  <si>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</si>
  <si>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</si>
  <si>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</si>
  <si>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</si>
  <si>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</si>
  <si>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</si>
  <si>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</si>
  <si>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</si>
  <si>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</si>
  <si>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</si>
  <si>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</si>
  <si>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</si>
  <si>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</si>
  <si>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</si>
  <si>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</si>
  <si>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</si>
  <si>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</si>
  <si>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</si>
  <si>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</si>
  <si>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</si>
  <si>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</si>
  <si>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</si>
  <si>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</si>
  <si>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</si>
  <si>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</si>
  <si>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</si>
  <si>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</si>
  <si>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</si>
  <si>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</si>
  <si>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</si>
  <si>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</si>
  <si>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</si>
  <si>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</si>
  <si>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</si>
  <si>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</si>
  <si>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</si>
  <si>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</si>
  <si>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</si>
  <si>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</si>
  <si>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</si>
  <si>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</si>
  <si>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</si>
  <si>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</si>
  <si>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</si>
  <si>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</si>
  <si>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</si>
  <si>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</si>
  <si>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</si>
  <si>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</si>
  <si>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</si>
  <si>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</si>
  <si>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</si>
  <si>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</si>
  <si>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</si>
  <si>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</si>
  <si>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</si>
  <si>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</si>
  <si>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</si>
  <si>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</si>
  <si>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</si>
  <si>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</si>
  <si>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</si>
  <si>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</si>
  <si>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</si>
  <si>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</si>
  <si>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</si>
  <si>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</si>
  <si>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</si>
  <si>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</si>
  <si>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</si>
  <si>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</si>
  <si>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</si>
  <si>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</si>
  <si>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</si>
  <si>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</si>
  <si>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</si>
  <si>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</si>
  <si>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</si>
  <si>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</si>
  <si>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</si>
  <si>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</si>
  <si>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</si>
  <si>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</si>
  <si>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</si>
  <si>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</si>
  <si>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</si>
  <si>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</si>
  <si>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</si>
  <si>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</si>
  <si>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</si>
  <si>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</si>
  <si>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</si>
  <si>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</si>
  <si>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</si>
  <si>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</si>
  <si>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</si>
  <si>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</si>
  <si>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</si>
  <si>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</si>
  <si>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</si>
  <si>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</si>
  <si>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</si>
  <si>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</si>
  <si>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</si>
  <si>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</si>
  <si>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</si>
  <si>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</si>
  <si>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</si>
  <si>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</si>
  <si>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</si>
  <si>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</si>
  <si>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</si>
  <si>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</si>
  <si>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</si>
  <si>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</si>
  <si>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</si>
  <si>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</si>
  <si>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</si>
  <si>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</si>
  <si>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</si>
  <si>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</si>
  <si>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</si>
  <si>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</si>
  <si>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</si>
  <si>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</si>
  <si>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</si>
  <si>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</si>
  <si>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</si>
  <si>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</si>
  <si>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</si>
  <si>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</si>
  <si>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</si>
  <si>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</si>
  <si>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</si>
  <si>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</si>
  <si>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</si>
  <si>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</si>
  <si>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</si>
  <si>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</si>
  <si>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</si>
  <si>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</si>
  <si>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</si>
  <si>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</si>
  <si>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</si>
  <si>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</si>
  <si>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</si>
  <si>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</si>
  <si>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</si>
  <si>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</si>
  <si>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</si>
  <si>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</si>
  <si>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</si>
  <si>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</si>
  <si>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</si>
  <si>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</si>
  <si>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</si>
  <si>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</si>
  <si>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</si>
  <si>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</si>
  <si>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</si>
  <si>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</si>
  <si>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</si>
  <si>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</si>
  <si>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</si>
  <si>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</si>
  <si>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</si>
  <si>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</si>
  <si>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</si>
  <si>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</si>
  <si>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</si>
  <si>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</si>
  <si>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</si>
  <si>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</si>
  <si>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</si>
  <si>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</si>
  <si>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</si>
  <si>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</si>
  <si>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</si>
  <si>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</si>
  <si>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</si>
  <si>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</si>
  <si>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</si>
  <si>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</si>
  <si>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</si>
  <si>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</si>
  <si>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</si>
  <si>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</si>
  <si>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</si>
  <si>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</si>
  <si>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</si>
  <si>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</si>
  <si>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</si>
  <si>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</si>
  <si>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</si>
  <si>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</si>
  <si>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</si>
  <si>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</si>
  <si>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</si>
  <si>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</si>
  <si>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</si>
  <si>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</si>
  <si>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</si>
  <si>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</si>
  <si>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</si>
  <si>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</si>
  <si>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</si>
  <si>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</si>
  <si>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</si>
  <si>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</si>
  <si>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</si>
  <si>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</si>
  <si>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</si>
  <si>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</si>
  <si>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</si>
  <si>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</si>
  <si>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</si>
  <si>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</si>
  <si>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</si>
  <si>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</si>
  <si>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</si>
  <si>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</si>
  <si>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</si>
  <si>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</si>
  <si>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</si>
  <si>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</si>
  <si>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</si>
  <si>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</si>
  <si>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</si>
  <si>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</si>
  <si>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</si>
  <si>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</si>
  <si>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</si>
  <si>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</si>
  <si>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</si>
  <si>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</si>
  <si>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</si>
  <si>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</si>
  <si>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</si>
  <si>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</si>
  <si>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</si>
  <si>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</si>
  <si>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</si>
  <si>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</si>
  <si>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</si>
  <si>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</si>
  <si>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</si>
  <si>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</si>
  <si>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</si>
  <si>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</si>
  <si>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</si>
  <si>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</si>
  <si>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</si>
  <si>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</si>
  <si>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</si>
  <si>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</si>
  <si>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</si>
  <si>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</si>
  <si>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</si>
  <si>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</si>
  <si>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</si>
  <si>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</si>
  <si>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</si>
  <si>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</si>
  <si>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</si>
  <si>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</si>
  <si>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</si>
  <si>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</si>
  <si>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</si>
  <si>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</si>
  <si>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</si>
  <si>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</si>
  <si>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</si>
  <si>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</si>
  <si>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</si>
  <si>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</si>
  <si>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</si>
  <si>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</si>
  <si>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</si>
  <si>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</si>
  <si>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</si>
  <si>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</si>
  <si>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</si>
  <si>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</si>
  <si>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</si>
  <si>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</si>
  <si>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</si>
  <si>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</si>
  <si>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</si>
  <si>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</si>
  <si>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</si>
  <si>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</si>
  <si>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</si>
  <si>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</si>
  <si>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</si>
  <si>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</si>
  <si>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</si>
  <si>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</si>
  <si>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</si>
  <si>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</si>
  <si>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</si>
  <si>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</si>
  <si>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</si>
  <si>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</si>
  <si>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</si>
  <si>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</si>
  <si>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</si>
  <si>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</si>
  <si>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</si>
  <si>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</si>
  <si>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</si>
  <si>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</si>
  <si>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</si>
  <si>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</si>
  <si>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</si>
  <si>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</si>
  <si>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</si>
  <si>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</si>
  <si>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</si>
  <si>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</si>
  <si>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</si>
  <si>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</si>
  <si>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</si>
  <si>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</si>
  <si>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</si>
  <si>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</si>
  <si>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</si>
  <si>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</si>
  <si>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</si>
  <si>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</si>
  <si>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</si>
  <si>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</si>
  <si>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</si>
  <si>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</si>
  <si>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</si>
  <si>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</si>
  <si>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</si>
  <si>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</si>
  <si>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</si>
  <si>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</si>
  <si>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</si>
  <si>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</si>
  <si>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</si>
  <si>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</si>
  <si>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</si>
  <si>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</si>
  <si>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</si>
  <si>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</si>
  <si>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</si>
  <si>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</si>
  <si>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</si>
  <si>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</si>
  <si>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</si>
  <si>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</si>
  <si>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</si>
  <si>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</si>
  <si>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</si>
  <si>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</si>
  <si>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</si>
  <si>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</si>
  <si>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</si>
  <si>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</si>
  <si>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</si>
  <si>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</si>
  <si>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</si>
  <si>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</si>
  <si>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</si>
  <si>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</si>
  <si>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</si>
  <si>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</si>
  <si>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</si>
  <si>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</si>
  <si>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</si>
  <si>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</si>
  <si>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</si>
  <si>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</si>
  <si>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</si>
  <si>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</si>
  <si>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</si>
  <si>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</si>
  <si>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</si>
  <si>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</si>
  <si>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</si>
  <si>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</si>
  <si>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</si>
  <si>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</si>
  <si>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</si>
  <si>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</si>
  <si>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</si>
  <si>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</si>
  <si>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</si>
  <si>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</si>
  <si>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</si>
  <si>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</si>
  <si>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</si>
  <si>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</si>
  <si>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</si>
  <si>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</si>
  <si>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</si>
  <si>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</si>
  <si>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</si>
  <si>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</si>
  <si>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</si>
  <si>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</si>
  <si>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</si>
  <si>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</si>
  <si>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</si>
  <si>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</si>
  <si>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</si>
  <si>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</si>
  <si>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</si>
  <si>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</si>
  <si>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</si>
  <si>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</si>
  <si>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</si>
  <si>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</si>
  <si>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</si>
  <si>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</si>
  <si>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</si>
  <si>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</si>
  <si>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</si>
  <si>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</si>
  <si>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</si>
  <si>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</si>
  <si>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</si>
  <si>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</si>
  <si>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</si>
  <si>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</si>
  <si>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</si>
  <si>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</si>
  <si>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</si>
  <si>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</si>
  <si>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</si>
  <si>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</si>
  <si>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</si>
  <si>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</si>
  <si>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</si>
  <si>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</si>
  <si>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</si>
  <si>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</si>
  <si>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</si>
  <si>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</si>
  <si>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</si>
  <si>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</si>
  <si>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</si>
  <si>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</si>
  <si>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</si>
  <si>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</si>
  <si>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</si>
  <si>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</si>
  <si>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</si>
  <si>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</si>
  <si>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</si>
  <si>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</si>
  <si>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</si>
  <si>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</si>
  <si>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</si>
  <si>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</si>
  <si>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</si>
  <si>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</si>
  <si>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</si>
  <si>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</si>
  <si>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</si>
  <si>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</si>
  <si>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</si>
  <si>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</si>
  <si>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</si>
  <si>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</si>
  <si>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</si>
  <si>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</si>
  <si>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</si>
  <si>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</si>
  <si>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</si>
  <si>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</si>
  <si>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</si>
  <si>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</si>
  <si>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</si>
  <si>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</si>
  <si>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</si>
  <si>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</si>
  <si>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</si>
  <si>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</si>
  <si>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</si>
  <si>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</si>
  <si>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</si>
  <si>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</si>
  <si>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</si>
  <si>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</si>
  <si>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</si>
  <si>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</si>
  <si>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</si>
  <si>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</si>
  <si>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</si>
  <si>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</si>
  <si>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</si>
  <si>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</si>
  <si>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</si>
  <si>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</si>
  <si>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</si>
  <si>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</si>
  <si>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</si>
  <si>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</si>
  <si>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</si>
  <si>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</si>
  <si>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</si>
  <si>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</si>
  <si>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</si>
  <si>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</si>
  <si>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</si>
  <si>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</si>
  <si>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</si>
  <si>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</si>
  <si>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</si>
  <si>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</si>
  <si>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</si>
  <si>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</si>
  <si>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</si>
  <si>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</si>
  <si>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</si>
  <si>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</si>
  <si>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</si>
  <si>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</si>
  <si>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</si>
  <si>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</si>
  <si>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</si>
  <si>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</si>
  <si>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</si>
  <si>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</si>
  <si>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</si>
  <si>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</si>
  <si>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</si>
  <si>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</si>
  <si>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</si>
  <si>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</si>
  <si>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</si>
  <si>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</si>
  <si>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</si>
  <si>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</si>
  <si>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</si>
  <si>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</si>
  <si>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</si>
  <si>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</si>
  <si>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</si>
  <si>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</si>
  <si>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</si>
  <si>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</si>
  <si>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</si>
  <si>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</si>
  <si>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</si>
  <si>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</si>
  <si>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</si>
  <si>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</si>
  <si>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</si>
  <si>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</si>
  <si>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</si>
  <si>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</si>
  <si>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</si>
  <si>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</si>
  <si>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</si>
  <si>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</si>
  <si>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</si>
  <si>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</si>
  <si>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</si>
  <si>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</si>
  <si>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</si>
  <si>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</si>
  <si>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</si>
  <si>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</si>
  <si>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</si>
  <si>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</si>
  <si>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</si>
  <si>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</si>
  <si>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</si>
  <si>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</si>
  <si>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</si>
  <si>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</si>
  <si>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</si>
  <si>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</si>
  <si>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</si>
  <si>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</si>
  <si>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</si>
  <si>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</si>
  <si>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</si>
  <si>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</si>
  <si>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</si>
  <si>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</si>
  <si>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</si>
  <si>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</si>
  <si>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</si>
  <si>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</si>
  <si>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</si>
  <si>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</si>
  <si>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</si>
  <si>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</si>
  <si>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</si>
  <si>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</si>
  <si>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</si>
  <si>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</si>
  <si>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</si>
  <si>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</si>
  <si>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</si>
  <si>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</si>
  <si>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</si>
  <si>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</si>
  <si>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</si>
  <si>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</si>
  <si>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</si>
  <si>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</si>
  <si>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</si>
  <si>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</si>
  <si>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</si>
  <si>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</si>
  <si>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</si>
  <si>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</si>
  <si>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</si>
  <si>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</si>
  <si>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</si>
  <si>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</si>
  <si>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</si>
  <si>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</si>
  <si>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</si>
  <si>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</si>
  <si>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</si>
  <si>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</si>
  <si>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</si>
  <si>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</si>
  <si>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</si>
  <si>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</si>
  <si>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</si>
  <si>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</si>
  <si>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</si>
  <si>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</si>
  <si>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</si>
  <si>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</si>
  <si>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</si>
  <si>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</si>
  <si>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</si>
  <si>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</si>
  <si>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</si>
  <si>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</si>
  <si>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</si>
  <si>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</si>
  <si>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</si>
  <si>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</si>
  <si>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</si>
  <si>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</si>
  <si>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</si>
  <si>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</si>
  <si>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</si>
  <si>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</si>
  <si>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</si>
  <si>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</si>
  <si>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</si>
  <si>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</si>
  <si>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</si>
  <si>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</si>
  <si>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</si>
  <si>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</si>
  <si>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</si>
  <si>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</si>
  <si>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</si>
  <si>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</si>
  <si>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</si>
  <si>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</si>
  <si>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</si>
  <si>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</si>
  <si>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</si>
  <si>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</si>
  <si>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</si>
  <si>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</si>
  <si>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</si>
  <si>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</si>
  <si>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</si>
  <si>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</si>
  <si>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</si>
  <si>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</si>
  <si>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</si>
  <si>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</si>
  <si>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</si>
  <si>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</si>
  <si>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</si>
  <si>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</si>
  <si>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</si>
  <si>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</si>
  <si>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</si>
  <si>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</si>
  <si>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</si>
  <si>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</si>
  <si>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</si>
  <si>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</si>
  <si>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</si>
  <si>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</si>
  <si>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</si>
  <si>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</si>
  <si>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</si>
  <si>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</si>
  <si>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</si>
  <si>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</si>
  <si>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</si>
  <si>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</si>
  <si>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</si>
  <si>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</si>
  <si>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</si>
  <si>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</si>
  <si>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</si>
  <si>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</si>
  <si>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</si>
  <si>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</si>
  <si>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</si>
  <si>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</si>
  <si>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</si>
  <si>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</si>
  <si>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</si>
  <si>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</si>
  <si>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</si>
  <si>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</si>
  <si>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</si>
  <si>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</si>
  <si>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</si>
  <si>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</si>
  <si>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</si>
  <si>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</si>
  <si>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</si>
  <si>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</si>
  <si>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</si>
  <si>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</si>
  <si>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</si>
  <si>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</si>
  <si>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</si>
  <si>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</si>
  <si>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</si>
  <si>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</si>
  <si>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</si>
  <si>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</si>
  <si>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</si>
  <si>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</si>
  <si>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</si>
  <si>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</si>
  <si>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</si>
  <si>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</si>
  <si>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</si>
  <si>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</si>
  <si>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</si>
  <si>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</si>
  <si>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</si>
  <si>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</si>
  <si>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</si>
  <si>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</si>
  <si>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</si>
  <si>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</si>
  <si>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</si>
  <si>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</si>
  <si>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</si>
  <si>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</si>
  <si>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</si>
  <si>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</si>
  <si>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</si>
  <si>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</si>
  <si>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</si>
  <si>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</si>
  <si>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</si>
  <si>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</si>
  <si>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</si>
  <si>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</si>
  <si>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</si>
  <si>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</si>
  <si>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</si>
  <si>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</si>
  <si>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</si>
  <si>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</si>
  <si>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</si>
  <si>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</si>
  <si>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</si>
  <si>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</si>
  <si>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</si>
  <si>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</si>
  <si>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</si>
  <si>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</si>
  <si>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</si>
  <si>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</si>
  <si>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</si>
  <si>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</si>
  <si>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</si>
  <si>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</si>
  <si>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</si>
  <si>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</si>
  <si>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</si>
  <si>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</si>
  <si>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</si>
  <si>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</si>
  <si>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</si>
  <si>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</si>
  <si>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</si>
  <si>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</si>
  <si>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</si>
  <si>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</si>
  <si>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</si>
  <si>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</si>
  <si>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</si>
  <si>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</si>
  <si>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</si>
  <si>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</si>
  <si>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</si>
  <si>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</si>
  <si>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</si>
  <si>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</si>
  <si>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</si>
  <si>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</si>
  <si>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</si>
  <si>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</si>
  <si>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</si>
  <si>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</si>
  <si>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</si>
  <si>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</si>
  <si>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</si>
  <si>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</si>
  <si>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</si>
  <si>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</si>
  <si>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</si>
  <si>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</si>
  <si>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</si>
  <si>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</si>
  <si>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</si>
  <si>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</si>
  <si>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</si>
  <si>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</si>
  <si>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</si>
  <si>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</si>
  <si>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</si>
  <si>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</si>
  <si>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</si>
  <si>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</si>
  <si>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</si>
  <si>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</si>
  <si>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</si>
  <si>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</si>
  <si>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</si>
  <si>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</si>
  <si>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</si>
  <si>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</si>
  <si>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</si>
  <si>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</si>
  <si>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</si>
  <si>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</si>
  <si>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</si>
  <si>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</si>
  <si>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</si>
  <si>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</si>
  <si>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</si>
  <si>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</si>
  <si>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</si>
  <si>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</si>
  <si>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</si>
  <si>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</si>
  <si>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</si>
  <si>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</si>
  <si>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</si>
  <si>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</si>
  <si>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</si>
  <si>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</si>
  <si>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</si>
  <si>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</si>
  <si>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</si>
  <si>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</si>
  <si>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</si>
  <si>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</si>
  <si>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</si>
  <si>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</si>
  <si>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</si>
  <si>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</si>
  <si>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</si>
  <si>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</si>
  <si>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</si>
  <si>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</si>
  <si>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</si>
  <si>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</si>
  <si>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</si>
  <si>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</si>
  <si>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</si>
  <si>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</si>
  <si>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</si>
  <si>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</si>
  <si>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</si>
  <si>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</si>
  <si>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</si>
  <si>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</si>
  <si>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</si>
  <si>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</si>
  <si>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</si>
  <si>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</si>
  <si>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</si>
  <si>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</si>
  <si>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</si>
  <si>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</si>
  <si>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</si>
  <si>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</si>
  <si>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</si>
  <si>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</si>
  <si>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</si>
  <si>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</si>
  <si>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</si>
  <si>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</si>
  <si>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</si>
  <si>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</si>
  <si>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</si>
  <si>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</si>
  <si>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</si>
  <si>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</si>
  <si>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</si>
  <si>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</si>
  <si>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</si>
  <si>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</si>
  <si>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</si>
  <si>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</si>
  <si>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</si>
  <si>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</si>
  <si>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</si>
  <si>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</si>
  <si>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</si>
  <si>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</si>
  <si>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</si>
  <si>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</si>
  <si>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</si>
  <si>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</si>
  <si>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</si>
  <si>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</si>
  <si>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</si>
  <si>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</si>
  <si>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</si>
  <si>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</si>
  <si>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</si>
  <si>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</si>
  <si>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</si>
  <si>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</si>
  <si>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</si>
  <si>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</si>
  <si>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</si>
  <si>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</si>
  <si>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</si>
  <si>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</si>
  <si>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</si>
  <si>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</si>
  <si>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</si>
  <si>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</si>
  <si>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</si>
  <si>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</si>
  <si>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</si>
  <si>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</si>
  <si>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</si>
  <si>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</si>
  <si>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</si>
  <si>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</si>
  <si>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</si>
  <si>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</si>
  <si>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</si>
  <si>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</si>
  <si>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</si>
  <si>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</si>
  <si>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</si>
  <si>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</si>
  <si>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</si>
  <si>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</si>
  <si>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</si>
  <si>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</si>
  <si>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</si>
  <si>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</si>
  <si>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</si>
  <si>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</si>
  <si>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</si>
  <si>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</si>
  <si>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</si>
  <si>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</si>
  <si>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</si>
  <si>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</si>
  <si>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</si>
  <si>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</si>
  <si>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</si>
  <si>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</si>
  <si>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</si>
  <si>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</si>
  <si>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</si>
  <si>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</si>
  <si>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</si>
  <si>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</si>
  <si>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</si>
  <si>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</si>
  <si>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</si>
  <si>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</si>
  <si>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</si>
  <si>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</si>
  <si>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</si>
  <si>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</si>
  <si>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</si>
  <si>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</si>
  <si>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</si>
  <si>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</si>
  <si>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</si>
  <si>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</si>
  <si>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</si>
  <si>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</si>
  <si>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</si>
  <si>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</si>
  <si>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</si>
  <si>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</si>
  <si>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</si>
  <si>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</si>
  <si>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</si>
  <si>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</si>
  <si>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</si>
  <si>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</si>
  <si>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</si>
  <si>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</si>
  <si>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</si>
  <si>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</si>
  <si>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</si>
  <si>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</si>
  <si>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</si>
  <si>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</si>
  <si>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</si>
  <si>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</si>
  <si>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</si>
  <si>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</si>
  <si>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</si>
  <si>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</si>
  <si>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</si>
  <si>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</si>
  <si>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</si>
  <si>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</si>
  <si>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</si>
  <si>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</si>
  <si>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</si>
  <si>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</si>
  <si>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</si>
  <si>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</si>
  <si>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</si>
  <si>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</si>
  <si>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</si>
  <si>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</si>
  <si>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</si>
  <si>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</si>
  <si>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</si>
  <si>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</si>
  <si>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</si>
  <si>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</si>
  <si>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</si>
  <si>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</si>
  <si>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</si>
  <si>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</si>
  <si>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</si>
  <si>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</si>
  <si>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</si>
  <si>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</si>
  <si>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</si>
  <si>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</si>
  <si>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</si>
  <si>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</si>
  <si>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</si>
  <si>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</si>
  <si>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</si>
  <si>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</si>
  <si>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</si>
  <si>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</si>
  <si>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</si>
  <si>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</si>
  <si>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</si>
  <si>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</si>
  <si>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</si>
  <si>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</si>
  <si>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</si>
  <si>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</si>
  <si>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</si>
  <si>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</si>
  <si>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</si>
  <si>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</si>
  <si>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</si>
  <si>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</si>
  <si>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</si>
  <si>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</si>
  <si>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</si>
  <si>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</si>
  <si>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</si>
  <si>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</si>
  <si>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</si>
  <si>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</si>
  <si>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</si>
  <si>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</si>
  <si>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</si>
  <si>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</si>
  <si>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</si>
  <si>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</si>
  <si>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</si>
  <si>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</si>
  <si>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</si>
  <si>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</si>
  <si>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</si>
  <si>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</si>
  <si>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</si>
  <si>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</si>
  <si>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</si>
  <si>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</si>
  <si>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</si>
  <si>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</si>
  <si>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</si>
  <si>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</si>
  <si>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</si>
  <si>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</si>
  <si>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</si>
  <si>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</si>
  <si>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</si>
  <si>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</si>
  <si>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</si>
  <si>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</si>
  <si>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</si>
  <si>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</si>
  <si>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</si>
  <si>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</si>
  <si>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</si>
  <si>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</si>
  <si>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</si>
  <si>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</si>
  <si>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</si>
  <si>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</si>
  <si>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</si>
  <si>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</si>
  <si>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</si>
  <si>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</si>
  <si>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</si>
  <si>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</si>
  <si>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</si>
  <si>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</si>
  <si>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</si>
  <si>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</si>
  <si>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</si>
  <si>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</si>
  <si>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</si>
  <si>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</si>
  <si>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</si>
  <si>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</si>
  <si>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</si>
  <si>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</si>
  <si>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</si>
  <si>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</si>
  <si>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</si>
  <si>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</si>
  <si>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</si>
  <si>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</si>
  <si>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</si>
  <si>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</si>
  <si>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</si>
  <si>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</si>
  <si>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</si>
  <si>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</si>
  <si>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</si>
  <si>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</si>
  <si>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</si>
  <si>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</si>
  <si>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</si>
  <si>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</si>
  <si>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</si>
  <si>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</si>
  <si>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</si>
  <si>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</si>
  <si>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</si>
  <si>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</si>
  <si>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</si>
  <si>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</si>
  <si>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</si>
  <si>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</si>
  <si>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</si>
  <si>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</si>
  <si>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</si>
  <si>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</si>
  <si>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</si>
  <si>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</si>
  <si>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</si>
  <si>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</si>
  <si>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</si>
  <si>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</si>
  <si>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</si>
  <si>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</si>
  <si>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</si>
  <si>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</si>
  <si>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</si>
  <si>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</si>
  <si>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</si>
  <si>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</si>
  <si>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</si>
  <si>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</si>
  <si>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</si>
  <si>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</si>
  <si>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</si>
  <si>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</si>
  <si>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</si>
  <si>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</si>
  <si>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</si>
  <si>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</si>
  <si>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</si>
  <si>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</si>
  <si>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</si>
  <si>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</si>
  <si>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</si>
  <si>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</si>
  <si>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</si>
  <si>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</si>
  <si>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</si>
  <si>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</si>
  <si>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</si>
  <si>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</si>
  <si>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</si>
  <si>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</si>
  <si>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</si>
  <si>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</si>
  <si>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</si>
  <si>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</si>
  <si>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</si>
  <si>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</si>
  <si>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</si>
  <si>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</si>
  <si>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</si>
  <si>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</si>
  <si>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</si>
  <si>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</si>
  <si>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</si>
  <si>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</si>
  <si>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</si>
  <si>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</si>
  <si>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</si>
  <si>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</si>
  <si>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</si>
  <si>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</si>
  <si>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</si>
  <si>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</si>
  <si>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</si>
  <si>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</si>
  <si>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</si>
  <si>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</si>
  <si>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</si>
  <si>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</si>
  <si>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</si>
  <si>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</si>
  <si>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</si>
  <si>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</si>
  <si>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</si>
  <si>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</si>
  <si>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</si>
  <si>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</si>
  <si>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</si>
  <si>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</si>
  <si>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</si>
  <si>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</si>
  <si>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</si>
  <si>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</si>
  <si>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</si>
  <si>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</si>
  <si>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</si>
  <si>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</si>
  <si>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</si>
  <si>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</si>
  <si>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</si>
  <si>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</si>
  <si>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</si>
  <si>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</si>
  <si>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</si>
  <si>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</si>
  <si>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</si>
  <si>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</si>
  <si>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</si>
  <si>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</si>
  <si>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</si>
  <si>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</si>
  <si>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</si>
  <si>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</si>
  <si>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</si>
  <si>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</si>
  <si>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</si>
  <si>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</si>
  <si>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</si>
  <si>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</si>
  <si>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</si>
  <si>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</si>
  <si>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</si>
  <si>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</si>
  <si>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</si>
  <si>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</si>
  <si>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</si>
  <si>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</si>
  <si>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</si>
  <si>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</si>
  <si>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</si>
  <si>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</si>
  <si>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</si>
  <si>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</si>
  <si>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</si>
  <si>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</si>
  <si>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</si>
  <si>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</si>
  <si>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</si>
  <si>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</si>
  <si>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</si>
  <si>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</si>
  <si>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</si>
  <si>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</si>
  <si>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</si>
  <si>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</si>
  <si>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</si>
  <si>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</si>
  <si>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</si>
  <si>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</si>
  <si>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</si>
  <si>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</si>
  <si>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</si>
  <si>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</si>
  <si>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</si>
  <si>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</si>
  <si>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</si>
  <si>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</si>
  <si>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</si>
  <si>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</si>
  <si>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</si>
  <si>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</si>
  <si>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</si>
  <si>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</si>
  <si>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</si>
  <si>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</si>
  <si>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</si>
  <si>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</si>
  <si>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</si>
  <si>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</si>
  <si>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</si>
  <si>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</si>
  <si>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</si>
  <si>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</si>
  <si>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</si>
  <si>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</si>
  <si>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</si>
  <si>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</si>
  <si>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</si>
  <si>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</si>
  <si>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</si>
  <si>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</si>
  <si>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</si>
  <si>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</si>
  <si>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</si>
  <si>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</si>
  <si>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</si>
  <si>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</si>
  <si>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</si>
  <si>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</si>
  <si>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</si>
  <si>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</si>
  <si>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</si>
  <si>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</si>
  <si>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</si>
  <si>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</si>
  <si>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</si>
  <si>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</si>
  <si>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</si>
  <si>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</si>
  <si>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</si>
  <si>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</si>
  <si>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</si>
  <si>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</si>
  <si>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</si>
  <si>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</si>
  <si>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</si>
  <si>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</si>
  <si>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</si>
  <si>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</si>
  <si>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</si>
  <si>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</si>
  <si>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</si>
  <si>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</si>
  <si>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</si>
  <si>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</si>
  <si>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</si>
  <si>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</si>
  <si>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</si>
  <si>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</si>
  <si>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</si>
  <si>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</si>
  <si>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</si>
  <si>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</si>
  <si>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</si>
  <si>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</si>
  <si>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</si>
  <si>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</si>
  <si>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</si>
  <si>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</si>
  <si>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</si>
  <si>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</si>
  <si>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</si>
  <si>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</si>
  <si>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</si>
  <si>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</si>
  <si>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</si>
  <si>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</si>
  <si>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</si>
  <si>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</si>
  <si>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</si>
  <si>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</si>
  <si>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</si>
  <si>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</si>
  <si>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</si>
  <si>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</si>
  <si>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</si>
  <si>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</si>
  <si>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</si>
  <si>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</si>
  <si>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</si>
  <si>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</si>
  <si>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</si>
  <si>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</si>
  <si>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</si>
  <si>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</si>
  <si>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</si>
  <si>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</si>
  <si>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</si>
  <si>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</si>
  <si>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</si>
  <si>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</si>
  <si>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</si>
  <si>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</si>
  <si>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</si>
  <si>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</si>
  <si>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</si>
  <si>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</si>
  <si>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</si>
  <si>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</si>
  <si>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</si>
  <si>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</si>
  <si>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</si>
  <si>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</si>
  <si>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</si>
  <si>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</si>
  <si>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</si>
  <si>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</si>
  <si>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</si>
  <si>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</si>
  <si>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</si>
  <si>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</si>
  <si>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</si>
  <si>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</si>
  <si>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</si>
  <si>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</si>
  <si>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</si>
  <si>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</si>
  <si>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</si>
  <si>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</si>
  <si>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</si>
  <si>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</si>
  <si>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</si>
  <si>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</si>
  <si>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</si>
  <si>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</si>
  <si>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</si>
  <si>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</si>
  <si>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</si>
  <si>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</si>
  <si>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</si>
  <si>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</si>
  <si>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</si>
  <si>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</si>
  <si>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</si>
  <si>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</si>
  <si>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</si>
  <si>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</si>
  <si>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</si>
  <si>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</si>
  <si>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</si>
  <si>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</si>
  <si>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</si>
  <si>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</si>
  <si>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</si>
  <si>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</si>
  <si>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</si>
  <si>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</si>
  <si>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</si>
  <si>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</si>
  <si>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</si>
  <si>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</si>
  <si>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</si>
  <si>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</si>
  <si>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</si>
  <si>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</si>
  <si>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</si>
  <si>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</si>
  <si>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</si>
  <si>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</si>
  <si>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</si>
  <si>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</si>
  <si>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</si>
  <si>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</si>
  <si>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</si>
  <si>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</si>
  <si>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</si>
  <si>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</si>
  <si>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</si>
  <si>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</si>
  <si>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</si>
  <si>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</si>
  <si>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</si>
  <si>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</si>
  <si>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</si>
  <si>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</si>
  <si>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</si>
  <si>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</si>
  <si>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</si>
  <si>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</si>
  <si>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</si>
  <si>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</si>
  <si>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</si>
  <si>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</si>
  <si>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</si>
  <si>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</si>
  <si>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</si>
  <si>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</si>
  <si>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</si>
  <si>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</si>
  <si>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</si>
  <si>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</si>
  <si>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</si>
  <si>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</si>
  <si>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</si>
  <si>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</si>
  <si>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</si>
  <si>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</si>
  <si>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</si>
  <si>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</si>
  <si>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</si>
  <si>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</si>
  <si>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</si>
  <si>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</si>
  <si>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</si>
  <si>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</si>
  <si>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</si>
  <si>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</si>
  <si>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</si>
  <si>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</si>
  <si>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</si>
  <si>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</si>
  <si>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</si>
  <si>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</si>
  <si>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</si>
  <si>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</si>
  <si>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</si>
  <si>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</si>
  <si>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</si>
  <si>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</si>
  <si>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</si>
  <si>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</si>
  <si>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</si>
  <si>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</si>
  <si>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</si>
  <si>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</si>
  <si>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</si>
  <si>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</si>
  <si>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</si>
  <si>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</si>
  <si>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</si>
  <si>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</si>
  <si>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</si>
  <si>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</si>
  <si>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</si>
  <si>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</si>
  <si>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</si>
  <si>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</si>
  <si>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</si>
  <si>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</si>
  <si>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</si>
  <si>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</si>
  <si>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</si>
  <si>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</si>
  <si>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</si>
  <si>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</si>
  <si>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</si>
  <si>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</si>
  <si>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</si>
  <si>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</si>
  <si>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</si>
  <si>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</si>
  <si>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</si>
  <si>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</si>
  <si>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</si>
  <si>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</si>
  <si>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</si>
  <si>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</si>
  <si>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</si>
  <si>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</si>
  <si>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</si>
  <si>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</si>
  <si>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</si>
  <si>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</si>
  <si>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</si>
  <si>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</si>
  <si>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</si>
  <si>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</si>
  <si>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</si>
  <si>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</si>
  <si>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</si>
  <si>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</si>
  <si>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</si>
  <si>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</si>
  <si>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</si>
  <si>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</si>
  <si>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</si>
  <si>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</si>
  <si>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</si>
  <si>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</si>
  <si>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</si>
  <si>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</si>
  <si>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</si>
  <si>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</si>
  <si>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</si>
  <si>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</si>
  <si>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</si>
  <si>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</si>
  <si>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</si>
  <si>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</si>
  <si>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</si>
  <si>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</si>
  <si>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</si>
  <si>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</si>
  <si>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</si>
  <si>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</si>
  <si>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</si>
  <si>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</si>
  <si>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</si>
  <si>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</si>
  <si>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</si>
  <si>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</si>
  <si>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</si>
  <si>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</si>
  <si>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</si>
  <si>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</si>
  <si>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</si>
  <si>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</si>
  <si>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</si>
  <si>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</si>
  <si>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</si>
  <si>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</si>
  <si>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</si>
  <si>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</si>
  <si>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</si>
  <si>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</si>
  <si>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</si>
  <si>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</si>
  <si>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</si>
  <si>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</si>
  <si>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</si>
  <si>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</si>
  <si>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</si>
  <si>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</si>
  <si>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</si>
  <si>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</si>
  <si>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</si>
  <si>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</si>
  <si>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</si>
  <si>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</si>
  <si>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</si>
  <si>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</si>
  <si>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</si>
  <si>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</si>
  <si>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</si>
  <si>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</si>
  <si>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</si>
  <si>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</si>
  <si>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</si>
  <si>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</si>
  <si>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</si>
  <si>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</si>
  <si>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</si>
  <si>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</si>
  <si>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</si>
  <si>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</si>
  <si>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</si>
  <si>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</si>
  <si>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</si>
  <si>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</si>
  <si>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</si>
  <si>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</si>
  <si>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</si>
  <si>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</si>
  <si>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</si>
  <si>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</si>
  <si>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</si>
  <si>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</si>
  <si>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</si>
  <si>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</si>
  <si>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</si>
  <si>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</si>
  <si>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</si>
  <si>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</si>
  <si>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</si>
  <si>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</si>
  <si>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</si>
  <si>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</si>
  <si>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</si>
  <si>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</si>
  <si>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</si>
  <si>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</si>
  <si>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</si>
  <si>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</si>
  <si>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</si>
  <si>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</si>
  <si>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</si>
  <si>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</si>
  <si>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</si>
  <si>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</si>
  <si>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</si>
  <si>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</si>
  <si>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</si>
  <si>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</si>
  <si>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</si>
  <si>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</si>
  <si>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</si>
  <si>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</si>
  <si>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</si>
  <si>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</si>
  <si>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</si>
  <si>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</si>
  <si>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</si>
  <si>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</si>
  <si>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</si>
  <si>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</si>
  <si>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</si>
  <si>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</si>
  <si>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</si>
  <si>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</si>
  <si>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</si>
  <si>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</si>
  <si>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</si>
  <si>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</si>
  <si>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</si>
  <si>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</si>
  <si>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</si>
  <si>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</si>
  <si>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</si>
  <si>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</si>
  <si>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</si>
  <si>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</si>
  <si>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</si>
  <si>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</si>
  <si>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</si>
  <si>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</si>
  <si>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</si>
  <si>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</si>
  <si>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</si>
  <si>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</si>
  <si>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</si>
  <si>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</si>
  <si>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</si>
  <si>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</si>
  <si>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</si>
  <si>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</si>
  <si>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</si>
  <si>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</si>
  <si>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</si>
  <si>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</si>
  <si>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</si>
  <si>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</si>
  <si>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</si>
  <si>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</si>
  <si>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</si>
  <si>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</si>
  <si>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</si>
  <si>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</si>
  <si>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</si>
  <si>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</si>
  <si>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</si>
  <si>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</si>
  <si>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</si>
  <si>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</si>
  <si>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</si>
  <si>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</si>
  <si>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</si>
  <si>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</si>
  <si>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</si>
  <si>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</si>
  <si>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</si>
  <si>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</si>
  <si>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</si>
  <si>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</si>
  <si>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</si>
  <si>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</si>
  <si>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</si>
  <si>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</si>
  <si>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</si>
  <si>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</si>
  <si>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</si>
  <si>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</si>
  <si>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</si>
  <si>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</si>
  <si>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</si>
  <si>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</si>
  <si>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</si>
  <si>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</si>
  <si>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</si>
  <si>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</si>
  <si>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</si>
  <si>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</si>
  <si>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</si>
  <si>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</si>
  <si>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</si>
  <si>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</si>
  <si>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</si>
  <si>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</si>
  <si>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</si>
  <si>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</si>
  <si>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</si>
  <si>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</si>
  <si>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</si>
  <si>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</si>
  <si>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</si>
  <si>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</si>
  <si>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</si>
  <si>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</si>
  <si>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</si>
  <si>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</si>
  <si>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</si>
  <si>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</si>
  <si>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</si>
  <si>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</si>
  <si>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</si>
  <si>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</si>
  <si>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</si>
  <si>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</si>
  <si>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</si>
  <si>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</si>
  <si>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</si>
  <si>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</si>
  <si>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</si>
  <si>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</si>
  <si>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</si>
  <si>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</si>
  <si>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</si>
  <si>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</si>
  <si>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</si>
  <si>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</si>
  <si>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</si>
  <si>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</si>
  <si>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</si>
  <si>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</si>
  <si>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</si>
  <si>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</si>
  <si>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</si>
  <si>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</si>
  <si>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</si>
  <si>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</si>
  <si>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</si>
  <si>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</si>
  <si>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</si>
  <si>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</si>
  <si>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</si>
  <si>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</si>
  <si>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</si>
  <si>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</si>
  <si>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</si>
  <si>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</si>
  <si>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</si>
  <si>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</si>
  <si>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</si>
  <si>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</si>
  <si>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</si>
  <si>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</si>
  <si>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</si>
  <si>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</si>
  <si>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</si>
  <si>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</si>
  <si>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</si>
  <si>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</si>
  <si>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</si>
  <si>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</si>
  <si>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</si>
  <si>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</si>
  <si>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</si>
  <si>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</si>
  <si>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</si>
  <si>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</si>
  <si>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</si>
  <si>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</si>
  <si>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</si>
  <si>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</si>
  <si>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</si>
  <si>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</si>
  <si>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</si>
  <si>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</si>
  <si>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</si>
  <si>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</si>
  <si>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</si>
  <si>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</si>
  <si>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</si>
  <si>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</si>
  <si>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</si>
  <si>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</si>
  <si>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</si>
  <si>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</si>
  <si>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</si>
  <si>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</si>
  <si>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</si>
  <si>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</si>
  <si>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</si>
  <si>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</si>
  <si>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</si>
  <si>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</si>
  <si>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</si>
  <si>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</si>
  <si>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</si>
  <si>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</si>
  <si>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</si>
  <si>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</si>
  <si>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</si>
  <si>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</si>
  <si>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</si>
  <si>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</si>
  <si>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</si>
  <si>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</si>
  <si>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</si>
  <si>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</si>
  <si>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</si>
  <si>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</si>
  <si>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</si>
  <si>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</si>
  <si>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</si>
  <si>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</si>
  <si>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</si>
  <si>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</si>
  <si>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</si>
  <si>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</si>
  <si>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</si>
  <si>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</si>
  <si>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</si>
  <si>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</si>
  <si>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</si>
  <si>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</si>
  <si>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</si>
  <si>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</si>
  <si>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</si>
  <si>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</si>
  <si>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</si>
  <si>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</si>
  <si>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</si>
  <si>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</si>
  <si>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</si>
  <si>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</si>
  <si>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</si>
  <si>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</si>
  <si>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</si>
  <si>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</si>
  <si>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</si>
  <si>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</si>
  <si>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</si>
  <si>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</si>
  <si>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</si>
  <si>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</si>
  <si>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</si>
  <si>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</si>
  <si>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</si>
  <si>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</si>
  <si>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</si>
  <si>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</si>
  <si>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</si>
  <si>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</si>
  <si>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</si>
  <si>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</si>
  <si>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</si>
  <si>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</si>
  <si>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</si>
  <si>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</si>
  <si>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</si>
  <si>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</si>
  <si>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</si>
  <si>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</si>
  <si>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</si>
  <si>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</si>
  <si>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</si>
  <si>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</si>
  <si>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</si>
  <si>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</si>
  <si>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</si>
  <si>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</si>
  <si>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</si>
  <si>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</si>
  <si>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</si>
  <si>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</si>
  <si>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</si>
  <si>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</si>
  <si>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</si>
  <si>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</si>
  <si>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</si>
  <si>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</si>
  <si>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</si>
  <si>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</si>
  <si>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</si>
  <si>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</si>
  <si>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</si>
  <si>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</si>
  <si>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</si>
  <si>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</si>
  <si>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</si>
  <si>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</si>
  <si>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</si>
  <si>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</si>
  <si>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</si>
  <si>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</si>
  <si>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</si>
  <si>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</si>
  <si>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</si>
  <si>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</si>
  <si>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</si>
  <si>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</si>
  <si>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</si>
  <si>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</si>
  <si>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</si>
  <si>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</si>
  <si>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</si>
  <si>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</si>
  <si>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</si>
  <si>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</si>
  <si>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</si>
  <si>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</si>
  <si>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</si>
  <si>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</si>
  <si>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</si>
  <si>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</si>
  <si>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</si>
  <si>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</si>
  <si>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</si>
  <si>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</si>
  <si>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</si>
  <si>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</si>
  <si>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</si>
  <si>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</si>
  <si>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</si>
  <si>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</si>
  <si>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</si>
  <si>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</si>
  <si>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</si>
  <si>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</si>
  <si>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</si>
  <si>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</si>
  <si>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</si>
  <si>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</si>
  <si>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</si>
  <si>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</si>
  <si>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</si>
  <si>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</si>
  <si>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</si>
  <si>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</si>
  <si>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</si>
  <si>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</si>
  <si>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</si>
  <si>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</si>
  <si>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</si>
  <si>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</si>
  <si>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</si>
  <si>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</si>
  <si>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</si>
  <si>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</si>
  <si>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</si>
  <si>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</si>
  <si>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</si>
  <si>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</si>
  <si>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</si>
  <si>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</si>
  <si>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</si>
  <si>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</si>
  <si>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</si>
  <si>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</si>
  <si>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</si>
  <si>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</si>
  <si>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</si>
  <si>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</si>
  <si>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</si>
  <si>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</si>
  <si>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</si>
  <si>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</si>
  <si>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</si>
  <si>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</si>
  <si>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</si>
  <si>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</si>
  <si>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</si>
  <si>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</si>
  <si>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</si>
  <si>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</si>
  <si>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</si>
  <si>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</si>
  <si>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</si>
  <si>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</si>
  <si>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</si>
  <si>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</si>
  <si>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</si>
  <si>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</si>
  <si>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</si>
  <si>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</si>
  <si>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</si>
  <si>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</si>
  <si>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</si>
  <si>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</si>
  <si>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</si>
  <si>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</si>
  <si>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</si>
  <si>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</si>
  <si>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</si>
  <si>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</si>
  <si>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</si>
  <si>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</si>
  <si>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</si>
  <si>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</si>
  <si>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</si>
  <si>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</si>
  <si>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</si>
  <si>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</si>
  <si>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</si>
  <si>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</si>
  <si>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</si>
  <si>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</si>
  <si>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</si>
  <si>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</si>
  <si>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</si>
  <si>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</si>
  <si>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</si>
  <si>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</si>
  <si>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</si>
  <si>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</si>
  <si>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</si>
  <si>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</si>
  <si>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</si>
  <si>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</si>
  <si>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</si>
  <si>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</si>
  <si>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</si>
  <si>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</si>
  <si>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</si>
  <si>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</si>
  <si>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</si>
  <si>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</si>
  <si>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</si>
  <si>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</si>
  <si>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</si>
  <si>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</si>
  <si>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</si>
  <si>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</si>
  <si>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</si>
  <si>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</si>
  <si>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</si>
  <si>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</si>
  <si>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</si>
  <si>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</si>
  <si>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</si>
  <si>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</si>
  <si>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</si>
  <si>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</si>
  <si>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</si>
  <si>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</si>
  <si>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</si>
  <si>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</si>
  <si>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</si>
  <si>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</si>
  <si>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</si>
  <si>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</si>
  <si>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</si>
  <si>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</si>
  <si>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</si>
  <si>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</si>
  <si>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</si>
  <si>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</si>
  <si>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</si>
  <si>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</si>
  <si>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</si>
  <si>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</si>
  <si>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</si>
  <si>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</si>
  <si>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</si>
  <si>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</si>
  <si>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</si>
  <si>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</si>
  <si>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</si>
  <si>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</si>
  <si>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</si>
  <si>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</si>
  <si>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</si>
  <si>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</si>
  <si>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</si>
  <si>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</si>
  <si>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</si>
  <si>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</si>
  <si>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</si>
  <si>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</si>
  <si>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</si>
  <si>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</si>
  <si>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</si>
  <si>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</si>
  <si>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</si>
  <si>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</si>
  <si>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</si>
  <si>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</si>
  <si>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</si>
  <si>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</si>
  <si>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</si>
  <si>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</si>
  <si>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</si>
  <si>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</si>
  <si>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</si>
  <si>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</si>
  <si>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</si>
  <si>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</si>
  <si>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</si>
  <si>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</si>
  <si>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</si>
  <si>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</si>
  <si>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</si>
  <si>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</si>
  <si>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</si>
  <si>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</si>
  <si>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</si>
  <si>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</si>
  <si>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</si>
  <si>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</si>
  <si>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</si>
  <si>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</si>
  <si>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</si>
  <si>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</si>
  <si>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</si>
  <si>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</si>
  <si>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</si>
  <si>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</si>
  <si>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</si>
  <si>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</si>
  <si>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</si>
  <si>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</si>
  <si>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</si>
  <si>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</si>
  <si>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</si>
  <si>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</si>
  <si>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</si>
  <si>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</si>
  <si>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</si>
  <si>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</si>
  <si>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</si>
  <si>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</si>
  <si>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</si>
  <si>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</si>
  <si>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</si>
  <si>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</si>
  <si>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</si>
  <si>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</si>
  <si>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</si>
  <si>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</si>
  <si>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</si>
  <si>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</si>
  <si>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</si>
  <si>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</si>
  <si>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</si>
  <si>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</si>
  <si>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</si>
  <si>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</si>
  <si>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</si>
  <si>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</si>
  <si>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</si>
  <si>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</si>
  <si>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</si>
  <si>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</si>
  <si>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</si>
  <si>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</si>
  <si>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</si>
  <si>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</si>
  <si>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</si>
  <si>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</si>
  <si>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</si>
  <si>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</si>
  <si>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</si>
  <si>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</si>
  <si>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</si>
  <si>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</si>
  <si>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</si>
  <si>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</si>
  <si>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</si>
  <si>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</si>
  <si>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</si>
  <si>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</si>
  <si>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</si>
  <si>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</si>
  <si>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</si>
  <si>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</si>
  <si>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</si>
  <si>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</si>
  <si>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</si>
  <si>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</si>
  <si>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</si>
  <si>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</si>
  <si>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</si>
  <si>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</si>
  <si>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Evaluator pentru situatii excepltionale</t>
  </si>
  <si>
    <t>se va replica inclusiv grila cu criteriile si notele pe care acesta se pronunta</t>
  </si>
  <si>
    <t>Observaţii (dacă este cazul)</t>
  </si>
  <si>
    <t>Semnături</t>
  </si>
  <si>
    <t>Evaluator 1</t>
  </si>
  <si>
    <t>Secretar</t>
  </si>
  <si>
    <t>Nume,prenume:</t>
  </si>
  <si>
    <t>Data:</t>
  </si>
  <si>
    <t>Semnătura:</t>
  </si>
  <si>
    <t>Evaluator 2</t>
  </si>
  <si>
    <t>Preşedinte</t>
  </si>
  <si>
    <t>Evaluator 3</t>
  </si>
  <si>
    <t>Evaluator  pentru situatii exceptionale, daca este cazul</t>
  </si>
  <si>
    <t>Fiecare evaluator va justifica punctajul acordat pentru fiecare criteriu în parte, acordat în conformitate cu documentele relevante</t>
  </si>
  <si>
    <t>Evaluatorul tematic va analiza cererea de finanţare şi documentele anexate numai din punct de vedere al temelor orizontale, va acorda punctaje pentru subcriteriile corespunzătoare</t>
  </si>
  <si>
    <t>Evaluatori independenţi vor analiza cererea de finanţare  şi anexele acesteia , cu excepţia subcriteriilor privind temele orizontale</t>
  </si>
  <si>
    <t xml:space="preserve">Punctajul pentru fiecare criteriu/punctajul final se calculează conform instructiunilor de completare a grilelor </t>
  </si>
  <si>
    <t>Fiecare punctaj acordat va fi însoţit de justificarea evaluatorului cu privire la acesta, cu menţionarea elementelor care au fost punctate şi a aspectelor care au condus la depunctarea unei cereri de finanţare</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</si>
  <si>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</si>
  <si>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</si>
  <si>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</si>
  <si>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</si>
  <si>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</si>
  <si>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</si>
  <si>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</si>
  <si>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</si>
  <si>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</si>
  <si>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</si>
  <si>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</si>
  <si>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</si>
  <si>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</si>
  <si>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</si>
  <si>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</si>
  <si>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</si>
  <si>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</si>
  <si>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</si>
  <si>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</si>
  <si>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</si>
  <si>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</si>
  <si>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</si>
  <si>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</si>
  <si>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</si>
  <si>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</si>
  <si>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</si>
  <si>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</si>
  <si>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</si>
  <si>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</si>
  <si>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</si>
  <si>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</si>
  <si>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</si>
  <si>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</si>
  <si>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</si>
  <si>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</si>
  <si>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</si>
  <si>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</si>
  <si>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</si>
  <si>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</si>
  <si>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</si>
  <si>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</si>
  <si>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</si>
  <si>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</si>
  <si>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</si>
  <si>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</si>
  <si>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</si>
  <si>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</si>
  <si>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</si>
  <si>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</si>
  <si>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</si>
  <si>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</si>
  <si>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</si>
  <si>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</si>
  <si>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</si>
  <si>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</si>
  <si>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</si>
  <si>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</si>
  <si>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</si>
  <si>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</si>
  <si>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</si>
  <si>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</si>
  <si>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</si>
  <si>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</si>
  <si>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</si>
  <si>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</si>
  <si>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</si>
  <si>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</si>
  <si>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</si>
  <si>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</si>
  <si>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</si>
  <si>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</si>
  <si>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</si>
  <si>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</si>
  <si>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</si>
  <si>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</si>
  <si>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</si>
  <si>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</si>
  <si>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</si>
  <si>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</si>
  <si>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</si>
  <si>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</si>
  <si>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</si>
  <si>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</si>
  <si>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</si>
  <si>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</si>
  <si>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</si>
  <si>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</si>
  <si>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</si>
  <si>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</si>
  <si>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</si>
  <si>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</si>
  <si>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</si>
  <si>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</si>
  <si>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</si>
  <si>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</si>
  <si>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</si>
  <si>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</si>
  <si>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</si>
  <si>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</si>
  <si>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</si>
  <si>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</si>
  <si>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</si>
  <si>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</si>
  <si>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</si>
  <si>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</si>
  <si>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</si>
  <si>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</si>
  <si>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</si>
  <si>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</si>
  <si>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</si>
  <si>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</si>
  <si>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</si>
  <si>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</si>
  <si>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</si>
  <si>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</si>
  <si>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</si>
  <si>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</si>
  <si>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</si>
  <si>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</si>
  <si>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</si>
  <si>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</si>
  <si>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</si>
  <si>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</si>
  <si>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</si>
  <si>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</si>
  <si>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</si>
  <si>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</si>
  <si>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</si>
  <si>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</si>
  <si>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</si>
  <si>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</si>
  <si>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</si>
  <si>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</si>
  <si>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</si>
  <si>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</si>
  <si>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</si>
  <si>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</si>
  <si>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</si>
  <si>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</si>
  <si>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</si>
  <si>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</si>
  <si>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</si>
  <si>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</si>
  <si>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</si>
  <si>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</si>
  <si>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</si>
  <si>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</si>
  <si>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</si>
  <si>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</si>
  <si>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</si>
  <si>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</si>
  <si>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</si>
  <si>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</si>
  <si>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</si>
  <si>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</si>
  <si>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</si>
  <si>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</si>
  <si>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</si>
  <si>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</si>
  <si>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</si>
  <si>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</si>
  <si>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</si>
  <si>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</si>
  <si>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</si>
  <si>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</si>
  <si>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</si>
  <si>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</si>
  <si>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</si>
  <si>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</si>
  <si>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</si>
  <si>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</si>
  <si>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</si>
  <si>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</si>
  <si>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</si>
  <si>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</si>
  <si>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</si>
  <si>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</si>
  <si>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</si>
  <si>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</si>
  <si>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</si>
  <si>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</si>
  <si>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</si>
  <si>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</si>
  <si>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</si>
  <si>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</si>
  <si>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</si>
  <si>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</si>
  <si>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</si>
  <si>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</si>
  <si>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</si>
  <si>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</si>
  <si>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</si>
  <si>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</si>
  <si>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</si>
  <si>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</si>
  <si>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</si>
  <si>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</si>
  <si>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</si>
  <si>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</si>
  <si>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</si>
  <si>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</si>
  <si>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</si>
  <si>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</si>
  <si>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</si>
  <si>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</si>
  <si>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</si>
  <si>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</si>
  <si>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</si>
  <si>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</si>
  <si>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</si>
  <si>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</si>
  <si>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</si>
  <si>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</si>
  <si>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</si>
  <si>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</si>
  <si>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</si>
  <si>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</si>
  <si>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</si>
  <si>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</si>
  <si>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</si>
  <si>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</si>
  <si>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</si>
  <si>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</si>
  <si>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</si>
  <si>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</si>
  <si>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</si>
  <si>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</si>
  <si>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</si>
  <si>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</si>
  <si>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</si>
  <si>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</si>
  <si>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</si>
  <si>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</si>
  <si>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</si>
  <si>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</si>
  <si>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</si>
  <si>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</si>
  <si>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</si>
  <si>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</si>
  <si>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</si>
  <si>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</si>
  <si>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</si>
  <si>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</si>
  <si>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</si>
  <si>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</si>
  <si>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</si>
  <si>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</si>
  <si>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</si>
  <si>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</si>
  <si>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</si>
  <si>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</si>
  <si>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</si>
  <si>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</si>
  <si>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</si>
  <si>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</si>
  <si>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</si>
  <si>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</si>
  <si>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</si>
  <si>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</si>
  <si>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</si>
  <si>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</si>
  <si>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</si>
  <si>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</si>
  <si>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</si>
  <si>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</si>
  <si>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</si>
  <si>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</si>
  <si>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</si>
  <si>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</si>
  <si>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</si>
  <si>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</si>
  <si>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</si>
  <si>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</si>
  <si>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</si>
  <si>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</si>
  <si>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</si>
  <si>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</si>
  <si>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</si>
  <si>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</si>
  <si>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</si>
  <si>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</si>
  <si>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</si>
  <si>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</si>
  <si>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</si>
  <si>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</si>
  <si>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</si>
  <si>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</si>
  <si>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</si>
  <si>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</si>
  <si>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</si>
  <si>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</si>
  <si>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</si>
  <si>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</si>
  <si>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</si>
  <si>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</si>
  <si>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</si>
  <si>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</si>
  <si>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</si>
  <si>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</si>
  <si>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</si>
  <si>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</si>
  <si>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</si>
  <si>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</si>
  <si>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</si>
  <si>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</si>
  <si>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</si>
  <si>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</si>
  <si>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</si>
  <si>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</si>
  <si>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</si>
  <si>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</si>
  <si>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</si>
  <si>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</si>
  <si>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</si>
  <si>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</si>
  <si>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</si>
  <si>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</si>
  <si>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</si>
  <si>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</si>
  <si>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</si>
  <si>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</si>
  <si>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</si>
  <si>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</si>
  <si>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Acest indicator este definit ca procentul populației dintr-o UAT expusă condițiilor dezavantajate în termeni de dezvoltare a capitalului uman, angajabilitate sau locuire. Acest indicator a fost obținut pe baza datelor din Atlasul Zonelor Rurale Marginalizate (2016) și al datelor din Atlasul Zonelor Urbane Marginalizate (2014). Aceste atlase definesc zonele marginalizate ca sectoare de recensământ sau localități care sunt dezavantajate în termeni de dezvoltare a capitalului uman, angajabilitate sau condiții de locuire. Acest indicator reflectă UAT-urile care sunt expuse marginalizării și procentul populației expuse acestui fenomen (cu cât gradul de marginalizare este mai mare, cu atât fenomenul este mai extins și cu atât efectele asupra populației sunt mai mari).</t>
  </si>
  <si>
    <t>2. Maturitatea proiectului</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</si>
  <si>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</si>
  <si>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Schimbări demografice</t>
  </si>
  <si>
    <t xml:space="preserve">1.1. </t>
  </si>
  <si>
    <t xml:space="preserve">1.1.1. </t>
  </si>
  <si>
    <t>Presiune Demografică (PD)</t>
  </si>
  <si>
    <t>1.2.</t>
  </si>
  <si>
    <t xml:space="preserve">1.2.1. </t>
  </si>
  <si>
    <t>Nevoile unităților de învățământ</t>
  </si>
  <si>
    <t>Starea fizică - Caracterul Adecvat al Utilităților</t>
  </si>
  <si>
    <t>1.3.</t>
  </si>
  <si>
    <t>1.3.1.</t>
  </si>
  <si>
    <t>1.4.</t>
  </si>
  <si>
    <t>Context socio-economic</t>
  </si>
  <si>
    <t>Indicele Sărăciei (IDUL)</t>
  </si>
  <si>
    <t>Gradul de marginalizare a Zonei(GMZ)</t>
  </si>
  <si>
    <t>2.1.</t>
  </si>
  <si>
    <t>b. Soluţia tehnică propusă prin proiect respectă cele mai noi standarde tehnice în domeniul serviciilor educaţionale aplicabile, precum și standardele de calitate pentru infrastructura educaţională</t>
  </si>
  <si>
    <t xml:space="preserve">c.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t>
  </si>
  <si>
    <t xml:space="preserve">a. Bugetul a fost întocmit respectând prevederile Hotărârii de Guvern nr. 873/06.07.2022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 cheltuielile au fost corect încadrate în categoria celor eligibile sau neeligibile, iar pragurile pentru anumite cheltuieli au fost respectate conform Ghidului solicitantului. 
Bugetul este corelat cu devizul general şi devizele pe obiecte. 
Exista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</si>
  <si>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</si>
  <si>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TOTAL </t>
  </si>
  <si>
    <t xml:space="preserve">Definiție </t>
  </si>
  <si>
    <t>1.2.2.</t>
  </si>
  <si>
    <t>1.4.1.</t>
  </si>
  <si>
    <t>Solicitantul justifică temeinic și probează cu documente relevante respectarea condițiilor cu privire la temele orizontale conform Ghidului solicitantului</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</si>
  <si>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</si>
  <si>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</si>
  <si>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</si>
  <si>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</si>
  <si>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</si>
  <si>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</si>
  <si>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</si>
  <si>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</si>
  <si>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 xml:space="preserve">5. Respectarea principiilor privind temele orizontale   </t>
  </si>
  <si>
    <t>3.3.</t>
  </si>
  <si>
    <t>Nu se aplică</t>
  </si>
  <si>
    <t>Punctaj maxim</t>
  </si>
  <si>
    <t>Observații evaluator 1 :</t>
  </si>
  <si>
    <t xml:space="preserve">Observații evaluator 2 : </t>
  </si>
  <si>
    <t>Observații evaluator 3 :</t>
  </si>
  <si>
    <t>Mediere (dacă este cazul)</t>
  </si>
  <si>
    <t>Secretar comisie</t>
  </si>
  <si>
    <t>Preşedinte comisie</t>
  </si>
  <si>
    <t xml:space="preserve">Pentru diferenţe  mai mari de 1 punct pe subcriteriu  între evaluatori se va realiza mediarea între aceștia </t>
  </si>
  <si>
    <t>Detaliere metoda de punctare si elemente care se verifica in vederea indeplinirii criteriului</t>
  </si>
  <si>
    <t>Documente necesare pentru evaluarea criteriului</t>
  </si>
  <si>
    <t>Se preia valoarea corespunzătoare UAT-ului din documentul denumit IDUL 2018, anexă la grilă</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</si>
  <si>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</si>
  <si>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Procentul populației dintr-o Unitate Administrativ Teritorială  marginalizată care este expusă marginalizării. </t>
  </si>
  <si>
    <t>Se va completa în secțiunea dedicată din cererea de finanțare :
Care sunt măsurile de conformare  ale solicitantului pentru respectarea condițiilor legale în vigoare privind temele orizontale
Se vor depune documente justificative relevante.</t>
  </si>
  <si>
    <t>Valoarea indicelui utilităților  = Suma valorilor celor șase criterii ( a - f) ce poate fi maxim 100 puncte. Valoarea fiecărui criteriu se calculează astfel : dacă criteriul este îndeplinit se acordă 16,67 puncte, dacă criteriul nu este îndeplinit se acordă 0 puncte.</t>
  </si>
  <si>
    <t xml:space="preserve">Se va nota în baza informațiilor din documentația tehnică, a cerințelor criteriului și a grilei tehnice de evaluare a documentației tehnico-economice </t>
  </si>
  <si>
    <t xml:space="preserve">Documentația tehnico-economică împreună cu toate anexele conform prevederilor  HG907/2016 și ale  Legii nr.50
</t>
  </si>
  <si>
    <t>Documentația tehnico-economică împreună cu toate anexele conform prevederilor  HG907/2016 și ale  Legii nr.50</t>
  </si>
  <si>
    <t xml:space="preserve">Documentația tehnico-economică împreună cu toate anexele conform prevederilor  HG907/2016 și ale  Legii nr.50
Centralizator privind justificarea costurilor și documente justificative care au stat la baza stabilirii costului aferent. 
Lista de echipamente și/sau lucrări și/sau servicii cu încadrarea acestora pe secțiunea de cheltuieli eligibile /neeligibile
</t>
  </si>
  <si>
    <t>Documentația tehnico-economică împreună cu toate anexele conform prevederilor  HG907/2016 și ale  Legii nr.50
Bugetul proiectului 
Cererea de finanțare
Centralizator privind justificarea costurilor și documente justificative care au stat la baza stabilirii costului aferent. 
Lista de echipamente și/sau lucrări și/sau servicii cu încadrarea acestora pe secțiunea de cheltuieli eligibile /neeligibile</t>
  </si>
  <si>
    <t xml:space="preserve">Se va nota în baza informațiilor descrise în cererea de finanțare, a documentelor depuse conform cerințelor ghidului solicitantului și a cerințelor criteriului. </t>
  </si>
  <si>
    <t>Gradul de pregătire / maturitate a proiectului depus ( maxim 20 puncte, punctajele nu se cumulează )</t>
  </si>
  <si>
    <t>Utilitățile unităților de învățământ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</si>
  <si>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Se va completa în secțiunea dedicată din cererea de finanțare : 
Se va prelua valoarea corespunzătoare acestui indicator pentru UAT, din documentul denumit IDUL 2018</t>
  </si>
  <si>
    <t>Cererea de finanțare 
Se va anexa și documentul ce conține aceste informații obținute din baza de date a Institutul Național de Statistică (INS)</t>
  </si>
  <si>
    <t xml:space="preserve">Cererea de finanțare. 
Se va anexa și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</si>
  <si>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Cererea de finanțare. 
Se va anexa copia documentului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</si>
  <si>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Cererea de finanțare</t>
  </si>
  <si>
    <r>
      <rPr>
        <b/>
        <sz val="14"/>
        <rFont val="Cambria"/>
        <family val="1"/>
      </rPr>
      <t>Anexa 8. Populația urbană după tipologia zonelor la nivel de oraș</t>
    </r>
  </si>
  <si>
    <r>
      <rPr>
        <b/>
        <sz val="10"/>
        <rFont val="Calibri"/>
        <family val="2"/>
      </rPr>
      <t>Tabel 23. Distribuția populației urbane în funcție de tipul ariei de rezidență</t>
    </r>
  </si>
  <si>
    <r>
      <rPr>
        <b/>
        <sz val="8"/>
        <rFont val="Calibri"/>
        <family val="2"/>
      </rPr>
      <t>Regiune</t>
    </r>
  </si>
  <si>
    <r>
      <rPr>
        <b/>
        <sz val="8"/>
        <rFont val="Calibri"/>
        <family val="2"/>
      </rPr>
      <t>Județ</t>
    </r>
  </si>
  <si>
    <r>
      <rPr>
        <b/>
        <sz val="8"/>
        <rFont val="Calibri"/>
        <family val="2"/>
      </rPr>
      <t>Oraș</t>
    </r>
  </si>
  <si>
    <r>
      <rPr>
        <b/>
        <sz val="8"/>
        <rFont val="Calibri"/>
        <family val="2"/>
      </rPr>
      <t>Populația stabilă</t>
    </r>
  </si>
  <si>
    <r>
      <rPr>
        <b/>
        <sz val="8"/>
        <rFont val="Calibri"/>
        <family val="2"/>
      </rPr>
      <t>% populație în zone nedezavantajate</t>
    </r>
  </si>
  <si>
    <r>
      <rPr>
        <b/>
        <sz val="8"/>
        <rFont val="Calibri"/>
        <family val="2"/>
      </rPr>
      <t>% populație în zone dezavantajate pe locuire</t>
    </r>
  </si>
  <si>
    <r>
      <rPr>
        <b/>
        <sz val="8"/>
        <rFont val="Calibri"/>
        <family val="2"/>
      </rPr>
      <t>% populație în zone dezavantajate pe ocupare</t>
    </r>
  </si>
  <si>
    <r>
      <rPr>
        <b/>
        <sz val="8"/>
        <rFont val="Calibri"/>
        <family val="2"/>
      </rPr>
      <t xml:space="preserve">% populație în zone dezavantajate pe capital
</t>
    </r>
    <r>
      <rPr>
        <b/>
        <sz val="8"/>
        <rFont val="Calibri"/>
        <family val="2"/>
      </rPr>
      <t>uman</t>
    </r>
  </si>
  <si>
    <r>
      <rPr>
        <b/>
        <sz val="8"/>
        <rFont val="Calibri"/>
        <family val="2"/>
      </rPr>
      <t>% populație în zone marginalizate</t>
    </r>
  </si>
  <si>
    <r>
      <rPr>
        <b/>
        <sz val="8"/>
        <rFont val="Calibri"/>
        <family val="2"/>
      </rPr>
      <t xml:space="preserve">% populație în zone cu instituții sau sub 50 de
</t>
    </r>
    <r>
      <rPr>
        <b/>
        <sz val="8"/>
        <rFont val="Calibri"/>
        <family val="2"/>
      </rPr>
      <t>locuitori</t>
    </r>
  </si>
  <si>
    <r>
      <rPr>
        <b/>
        <sz val="10"/>
        <rFont val="Calibri"/>
        <family val="2"/>
      </rPr>
      <t>NV</t>
    </r>
  </si>
  <si>
    <r>
      <rPr>
        <b/>
        <sz val="10"/>
        <rFont val="Calibri"/>
        <family val="2"/>
      </rPr>
      <t>1.366.950</t>
    </r>
  </si>
  <si>
    <r>
      <rPr>
        <b/>
        <sz val="10"/>
        <rFont val="Calibri"/>
        <family val="2"/>
      </rPr>
      <t>70,24</t>
    </r>
  </si>
  <si>
    <r>
      <rPr>
        <b/>
        <sz val="10"/>
        <rFont val="Calibri"/>
        <family val="2"/>
      </rPr>
      <t>5,71</t>
    </r>
  </si>
  <si>
    <r>
      <rPr>
        <b/>
        <sz val="10"/>
        <rFont val="Calibri"/>
        <family val="2"/>
      </rPr>
      <t>4,89</t>
    </r>
  </si>
  <si>
    <r>
      <rPr>
        <b/>
        <sz val="10"/>
        <rFont val="Calibri"/>
        <family val="2"/>
      </rPr>
      <t>13,27</t>
    </r>
  </si>
  <si>
    <r>
      <rPr>
        <b/>
        <sz val="10"/>
        <rFont val="Calibri"/>
        <family val="2"/>
      </rPr>
      <t>3,06</t>
    </r>
  </si>
  <si>
    <r>
      <rPr>
        <b/>
        <sz val="10"/>
        <rFont val="Calibri"/>
        <family val="2"/>
      </rPr>
      <t>2,83</t>
    </r>
  </si>
  <si>
    <r>
      <rPr>
        <b/>
        <sz val="10"/>
        <rFont val="Calibri"/>
        <family val="2"/>
      </rPr>
      <t>BH</t>
    </r>
  </si>
  <si>
    <r>
      <rPr>
        <b/>
        <sz val="10"/>
        <rFont val="Calibri"/>
        <family val="2"/>
      </rPr>
      <t>75,43</t>
    </r>
  </si>
  <si>
    <r>
      <rPr>
        <b/>
        <sz val="10"/>
        <rFont val="Calibri"/>
        <family val="2"/>
      </rPr>
      <t>8,79</t>
    </r>
  </si>
  <si>
    <r>
      <rPr>
        <b/>
        <sz val="10"/>
        <rFont val="Calibri"/>
        <family val="2"/>
      </rPr>
      <t>2,64</t>
    </r>
  </si>
  <si>
    <r>
      <rPr>
        <b/>
        <sz val="10"/>
        <rFont val="Calibri"/>
        <family val="2"/>
      </rPr>
      <t>7,73</t>
    </r>
  </si>
  <si>
    <r>
      <rPr>
        <b/>
        <sz val="10"/>
        <rFont val="Calibri"/>
        <family val="2"/>
      </rPr>
      <t>3,43</t>
    </r>
  </si>
  <si>
    <r>
      <rPr>
        <b/>
        <sz val="10"/>
        <rFont val="Calibri"/>
        <family val="2"/>
      </rPr>
      <t>1,98</t>
    </r>
  </si>
  <si>
    <r>
      <rPr>
        <sz val="10"/>
        <rFont val="Calibri"/>
        <family val="2"/>
      </rPr>
      <t>NV</t>
    </r>
  </si>
  <si>
    <r>
      <rPr>
        <sz val="10"/>
        <rFont val="Calibri"/>
        <family val="2"/>
      </rPr>
      <t>BH</t>
    </r>
  </si>
  <si>
    <r>
      <rPr>
        <sz val="10"/>
        <rFont val="Calibri"/>
        <family val="2"/>
      </rPr>
      <t>MUNICIPIUL BEIUS</t>
    </r>
  </si>
  <si>
    <r>
      <rPr>
        <sz val="10"/>
        <rFont val="Calibri"/>
        <family val="2"/>
      </rPr>
      <t>86,48</t>
    </r>
  </si>
  <si>
    <r>
      <rPr>
        <sz val="10"/>
        <rFont val="Calibri"/>
        <family val="2"/>
      </rPr>
      <t>3,34</t>
    </r>
  </si>
  <si>
    <r>
      <rPr>
        <sz val="10"/>
        <rFont val="Calibri"/>
        <family val="2"/>
      </rPr>
      <t>2,28</t>
    </r>
  </si>
  <si>
    <r>
      <rPr>
        <sz val="10"/>
        <rFont val="Calibri"/>
        <family val="2"/>
      </rPr>
      <t>6,98</t>
    </r>
  </si>
  <si>
    <r>
      <rPr>
        <sz val="10"/>
        <rFont val="Calibri"/>
        <family val="2"/>
      </rPr>
      <t>0,00</t>
    </r>
  </si>
  <si>
    <r>
      <rPr>
        <sz val="10"/>
        <rFont val="Calibri"/>
        <family val="2"/>
      </rPr>
      <t>0,92</t>
    </r>
  </si>
  <si>
    <r>
      <rPr>
        <sz val="10"/>
        <rFont val="Calibri"/>
        <family val="2"/>
      </rPr>
      <t>MUNICIPIUL MARGHITA</t>
    </r>
  </si>
  <si>
    <r>
      <rPr>
        <sz val="10"/>
        <rFont val="Calibri"/>
        <family val="2"/>
      </rPr>
      <t>70,09</t>
    </r>
  </si>
  <si>
    <r>
      <rPr>
        <sz val="10"/>
        <rFont val="Calibri"/>
        <family val="2"/>
      </rPr>
      <t>6,89</t>
    </r>
  </si>
  <si>
    <r>
      <rPr>
        <sz val="10"/>
        <rFont val="Calibri"/>
        <family val="2"/>
      </rPr>
      <t>1,38</t>
    </r>
  </si>
  <si>
    <r>
      <rPr>
        <sz val="10"/>
        <rFont val="Calibri"/>
        <family val="2"/>
      </rPr>
      <t>14,04</t>
    </r>
  </si>
  <si>
    <r>
      <rPr>
        <sz val="10"/>
        <rFont val="Calibri"/>
        <family val="2"/>
      </rPr>
      <t>7,60</t>
    </r>
  </si>
  <si>
    <r>
      <rPr>
        <sz val="10"/>
        <rFont val="Calibri"/>
        <family val="2"/>
      </rPr>
      <t>MUNICIPIUL ORADEA</t>
    </r>
  </si>
  <si>
    <r>
      <rPr>
        <sz val="10"/>
        <rFont val="Calibri"/>
        <family val="2"/>
      </rPr>
      <t>81,99</t>
    </r>
  </si>
  <si>
    <r>
      <rPr>
        <sz val="10"/>
        <rFont val="Calibri"/>
        <family val="2"/>
      </rPr>
      <t>10,53</t>
    </r>
  </si>
  <si>
    <r>
      <rPr>
        <sz val="10"/>
        <rFont val="Calibri"/>
        <family val="2"/>
      </rPr>
      <t>0,88</t>
    </r>
  </si>
  <si>
    <r>
      <rPr>
        <sz val="10"/>
        <rFont val="Calibri"/>
        <family val="2"/>
      </rPr>
      <t>3,86</t>
    </r>
  </si>
  <si>
    <r>
      <rPr>
        <sz val="10"/>
        <rFont val="Calibri"/>
        <family val="2"/>
      </rPr>
      <t>0,64</t>
    </r>
  </si>
  <si>
    <r>
      <rPr>
        <sz val="10"/>
        <rFont val="Calibri"/>
        <family val="2"/>
      </rPr>
      <t>2,10</t>
    </r>
  </si>
  <si>
    <r>
      <rPr>
        <sz val="10"/>
        <rFont val="Calibri"/>
        <family val="2"/>
      </rPr>
      <t>MUNICIPIUL SALONTA</t>
    </r>
  </si>
  <si>
    <r>
      <rPr>
        <sz val="10"/>
        <rFont val="Calibri"/>
        <family val="2"/>
      </rPr>
      <t>73,31</t>
    </r>
  </si>
  <si>
    <r>
      <rPr>
        <sz val="10"/>
        <rFont val="Calibri"/>
        <family val="2"/>
      </rPr>
      <t>2,77</t>
    </r>
  </si>
  <si>
    <r>
      <rPr>
        <sz val="10"/>
        <rFont val="Calibri"/>
        <family val="2"/>
      </rPr>
      <t>16,55</t>
    </r>
  </si>
  <si>
    <r>
      <rPr>
        <sz val="10"/>
        <rFont val="Calibri"/>
        <family val="2"/>
      </rPr>
      <t>5,02</t>
    </r>
  </si>
  <si>
    <r>
      <rPr>
        <sz val="10"/>
        <rFont val="Calibri"/>
        <family val="2"/>
      </rPr>
      <t>2,35</t>
    </r>
  </si>
  <si>
    <r>
      <rPr>
        <sz val="10"/>
        <rFont val="Calibri"/>
        <family val="2"/>
      </rPr>
      <t>ORAS ALESD</t>
    </r>
  </si>
  <si>
    <r>
      <rPr>
        <sz val="10"/>
        <rFont val="Calibri"/>
        <family val="2"/>
      </rPr>
      <t>65,51</t>
    </r>
  </si>
  <si>
    <r>
      <rPr>
        <sz val="10"/>
        <rFont val="Calibri"/>
        <family val="2"/>
      </rPr>
      <t>0,69</t>
    </r>
  </si>
  <si>
    <r>
      <rPr>
        <sz val="10"/>
        <rFont val="Calibri"/>
        <family val="2"/>
      </rPr>
      <t>17,07</t>
    </r>
  </si>
  <si>
    <r>
      <rPr>
        <sz val="10"/>
        <rFont val="Calibri"/>
        <family val="2"/>
      </rPr>
      <t>13,30</t>
    </r>
  </si>
  <si>
    <r>
      <rPr>
        <sz val="10"/>
        <rFont val="Calibri"/>
        <family val="2"/>
      </rPr>
      <t>0,67</t>
    </r>
  </si>
  <si>
    <r>
      <rPr>
        <sz val="10"/>
        <rFont val="Calibri"/>
        <family val="2"/>
      </rPr>
      <t>ORAS NUCET</t>
    </r>
  </si>
  <si>
    <r>
      <rPr>
        <sz val="10"/>
        <rFont val="Calibri"/>
        <family val="2"/>
      </rPr>
      <t>21,34</t>
    </r>
  </si>
  <si>
    <r>
      <rPr>
        <sz val="10"/>
        <rFont val="Calibri"/>
        <family val="2"/>
      </rPr>
      <t>22,17</t>
    </r>
  </si>
  <si>
    <r>
      <rPr>
        <sz val="10"/>
        <rFont val="Calibri"/>
        <family val="2"/>
      </rPr>
      <t>36,49</t>
    </r>
  </si>
  <si>
    <r>
      <rPr>
        <sz val="10"/>
        <rFont val="Calibri"/>
        <family val="2"/>
      </rPr>
      <t>20,00</t>
    </r>
  </si>
  <si>
    <r>
      <rPr>
        <sz val="10"/>
        <rFont val="Calibri"/>
        <family val="2"/>
      </rPr>
      <t>ORAS SACUENI</t>
    </r>
  </si>
  <si>
    <r>
      <rPr>
        <sz val="10"/>
        <rFont val="Calibri"/>
        <family val="2"/>
      </rPr>
      <t>18,35</t>
    </r>
  </si>
  <si>
    <r>
      <rPr>
        <sz val="10"/>
        <rFont val="Calibri"/>
        <family val="2"/>
      </rPr>
      <t>2,39</t>
    </r>
  </si>
  <si>
    <r>
      <rPr>
        <sz val="10"/>
        <rFont val="Calibri"/>
        <family val="2"/>
      </rPr>
      <t>19,63</t>
    </r>
  </si>
  <si>
    <r>
      <rPr>
        <sz val="10"/>
        <rFont val="Calibri"/>
        <family val="2"/>
      </rPr>
      <t>31,98</t>
    </r>
  </si>
  <si>
    <r>
      <rPr>
        <sz val="10"/>
        <rFont val="Calibri"/>
        <family val="2"/>
      </rPr>
      <t>27,64</t>
    </r>
  </si>
  <si>
    <r>
      <rPr>
        <sz val="10"/>
        <rFont val="Calibri"/>
        <family val="2"/>
      </rPr>
      <t>ORAS STEI</t>
    </r>
  </si>
  <si>
    <r>
      <rPr>
        <sz val="10"/>
        <rFont val="Calibri"/>
        <family val="2"/>
      </rPr>
      <t>77,13</t>
    </r>
  </si>
  <si>
    <r>
      <rPr>
        <sz val="10"/>
        <rFont val="Calibri"/>
        <family val="2"/>
      </rPr>
      <t>3,32</t>
    </r>
  </si>
  <si>
    <r>
      <rPr>
        <sz val="10"/>
        <rFont val="Calibri"/>
        <family val="2"/>
      </rPr>
      <t>6,11</t>
    </r>
  </si>
  <si>
    <r>
      <rPr>
        <sz val="10"/>
        <rFont val="Calibri"/>
        <family val="2"/>
      </rPr>
      <t>5,97</t>
    </r>
  </si>
  <si>
    <r>
      <rPr>
        <sz val="10"/>
        <rFont val="Calibri"/>
        <family val="2"/>
      </rPr>
      <t>1,16</t>
    </r>
  </si>
  <si>
    <r>
      <rPr>
        <sz val="10"/>
        <rFont val="Calibri"/>
        <family val="2"/>
      </rPr>
      <t>6,29</t>
    </r>
  </si>
  <si>
    <r>
      <rPr>
        <sz val="10"/>
        <rFont val="Calibri"/>
        <family val="2"/>
      </rPr>
      <t>ORAS VALEA LUI MIHAI</t>
    </r>
  </si>
  <si>
    <r>
      <rPr>
        <sz val="10"/>
        <rFont val="Calibri"/>
        <family val="2"/>
      </rPr>
      <t>34,19</t>
    </r>
  </si>
  <si>
    <r>
      <rPr>
        <sz val="10"/>
        <rFont val="Calibri"/>
        <family val="2"/>
      </rPr>
      <t>13,21</t>
    </r>
  </si>
  <si>
    <r>
      <rPr>
        <sz val="10"/>
        <rFont val="Calibri"/>
        <family val="2"/>
      </rPr>
      <t>12,28</t>
    </r>
  </si>
  <si>
    <r>
      <rPr>
        <sz val="10"/>
        <rFont val="Calibri"/>
        <family val="2"/>
      </rPr>
      <t>17,73</t>
    </r>
  </si>
  <si>
    <r>
      <rPr>
        <sz val="10"/>
        <rFont val="Calibri"/>
        <family val="2"/>
      </rPr>
      <t>0,42</t>
    </r>
  </si>
  <si>
    <r>
      <rPr>
        <sz val="10"/>
        <rFont val="Calibri"/>
        <family val="2"/>
      </rPr>
      <t>ORAS VASCAU</t>
    </r>
  </si>
  <si>
    <r>
      <rPr>
        <sz val="10"/>
        <rFont val="Calibri"/>
        <family val="2"/>
      </rPr>
      <t>69,55</t>
    </r>
  </si>
  <si>
    <r>
      <rPr>
        <sz val="10"/>
        <rFont val="Calibri"/>
        <family val="2"/>
      </rPr>
      <t>2,76</t>
    </r>
  </si>
  <si>
    <r>
      <rPr>
        <sz val="10"/>
        <rFont val="Calibri"/>
        <family val="2"/>
      </rPr>
      <t>26,35</t>
    </r>
  </si>
  <si>
    <r>
      <rPr>
        <sz val="10"/>
        <rFont val="Calibri"/>
        <family val="2"/>
      </rPr>
      <t>1,34</t>
    </r>
  </si>
  <si>
    <r>
      <rPr>
        <b/>
        <sz val="10"/>
        <rFont val="Calibri"/>
        <family val="2"/>
      </rPr>
      <t>BN</t>
    </r>
  </si>
  <si>
    <r>
      <rPr>
        <b/>
        <sz val="10"/>
        <rFont val="Calibri"/>
        <family val="2"/>
      </rPr>
      <t>63,66</t>
    </r>
  </si>
  <si>
    <r>
      <rPr>
        <b/>
        <sz val="10"/>
        <rFont val="Calibri"/>
        <family val="2"/>
      </rPr>
      <t>8,48</t>
    </r>
  </si>
  <si>
    <r>
      <rPr>
        <b/>
        <sz val="10"/>
        <rFont val="Calibri"/>
        <family val="2"/>
      </rPr>
      <t>3,89</t>
    </r>
  </si>
  <si>
    <r>
      <rPr>
        <b/>
        <sz val="10"/>
        <rFont val="Calibri"/>
        <family val="2"/>
      </rPr>
      <t>19,13</t>
    </r>
  </si>
  <si>
    <r>
      <rPr>
        <b/>
        <sz val="10"/>
        <rFont val="Calibri"/>
        <family val="2"/>
      </rPr>
      <t>2,86</t>
    </r>
  </si>
  <si>
    <r>
      <rPr>
        <b/>
        <sz val="10"/>
        <rFont val="Calibri"/>
        <family val="2"/>
      </rPr>
      <t>1,99</t>
    </r>
  </si>
  <si>
    <r>
      <rPr>
        <sz val="10"/>
        <rFont val="Calibri"/>
        <family val="2"/>
      </rPr>
      <t>BN</t>
    </r>
  </si>
  <si>
    <r>
      <rPr>
        <sz val="10"/>
        <rFont val="Calibri"/>
        <family val="2"/>
      </rPr>
      <t>MUNICIPIUL BISTRITA</t>
    </r>
  </si>
  <si>
    <r>
      <rPr>
        <sz val="10"/>
        <rFont val="Calibri"/>
        <family val="2"/>
      </rPr>
      <t>72,13</t>
    </r>
  </si>
  <si>
    <r>
      <rPr>
        <sz val="10"/>
        <rFont val="Calibri"/>
        <family val="2"/>
      </rPr>
      <t>10,63</t>
    </r>
  </si>
  <si>
    <r>
      <rPr>
        <sz val="10"/>
        <rFont val="Calibri"/>
        <family val="2"/>
      </rPr>
      <t>2,79</t>
    </r>
  </si>
  <si>
    <r>
      <rPr>
        <sz val="10"/>
        <rFont val="Calibri"/>
        <family val="2"/>
      </rPr>
      <t>10,71</t>
    </r>
  </si>
  <si>
    <r>
      <rPr>
        <sz val="10"/>
        <rFont val="Calibri"/>
        <family val="2"/>
      </rPr>
      <t>2,24</t>
    </r>
  </si>
  <si>
    <r>
      <rPr>
        <sz val="10"/>
        <rFont val="Calibri"/>
        <family val="2"/>
      </rPr>
      <t>1,50</t>
    </r>
  </si>
  <si>
    <r>
      <rPr>
        <sz val="10"/>
        <rFont val="Calibri"/>
        <family val="2"/>
      </rPr>
      <t>ORAS BECLEAN</t>
    </r>
  </si>
  <si>
    <r>
      <rPr>
        <sz val="10"/>
        <rFont val="Calibri"/>
        <family val="2"/>
      </rPr>
      <t>58,00</t>
    </r>
  </si>
  <si>
    <r>
      <rPr>
        <sz val="10"/>
        <rFont val="Calibri"/>
        <family val="2"/>
      </rPr>
      <t>3,91</t>
    </r>
  </si>
  <si>
    <r>
      <rPr>
        <sz val="10"/>
        <rFont val="Calibri"/>
        <family val="2"/>
      </rPr>
      <t>10,44</t>
    </r>
  </si>
  <si>
    <r>
      <rPr>
        <sz val="10"/>
        <rFont val="Calibri"/>
        <family val="2"/>
      </rPr>
      <t>18,72</t>
    </r>
  </si>
  <si>
    <r>
      <rPr>
        <sz val="10"/>
        <rFont val="Calibri"/>
        <family val="2"/>
      </rPr>
      <t>8,92</t>
    </r>
  </si>
  <si>
    <r>
      <rPr>
        <sz val="10"/>
        <rFont val="Calibri"/>
        <family val="2"/>
      </rPr>
      <t>ORAS NASAUD</t>
    </r>
  </si>
  <si>
    <r>
      <rPr>
        <sz val="10"/>
        <rFont val="Calibri"/>
        <family val="2"/>
      </rPr>
      <t>55,68</t>
    </r>
  </si>
  <si>
    <r>
      <rPr>
        <sz val="10"/>
        <rFont val="Calibri"/>
        <family val="2"/>
      </rPr>
      <t>1,96</t>
    </r>
  </si>
  <si>
    <r>
      <rPr>
        <sz val="10"/>
        <rFont val="Calibri"/>
        <family val="2"/>
      </rPr>
      <t>4,74</t>
    </r>
  </si>
  <si>
    <r>
      <rPr>
        <sz val="10"/>
        <rFont val="Calibri"/>
        <family val="2"/>
      </rPr>
      <t>37,46</t>
    </r>
  </si>
  <si>
    <r>
      <rPr>
        <sz val="10"/>
        <rFont val="Calibri"/>
        <family val="2"/>
      </rPr>
      <t>0,17</t>
    </r>
  </si>
  <si>
    <r>
      <rPr>
        <sz val="10"/>
        <rFont val="Calibri"/>
        <family val="2"/>
      </rPr>
      <t>ORAS SANGEORZ‐BAI</t>
    </r>
  </si>
  <si>
    <r>
      <rPr>
        <sz val="10"/>
        <rFont val="Calibri"/>
        <family val="2"/>
      </rPr>
      <t>12,03</t>
    </r>
  </si>
  <si>
    <r>
      <rPr>
        <sz val="10"/>
        <rFont val="Calibri"/>
        <family val="2"/>
      </rPr>
      <t>3,23</t>
    </r>
  </si>
  <si>
    <r>
      <rPr>
        <sz val="10"/>
        <rFont val="Calibri"/>
        <family val="2"/>
      </rPr>
      <t>4,36</t>
    </r>
  </si>
  <si>
    <r>
      <rPr>
        <sz val="10"/>
        <rFont val="Calibri"/>
        <family val="2"/>
      </rPr>
      <t>66,72</t>
    </r>
  </si>
  <si>
    <r>
      <rPr>
        <sz val="10"/>
        <rFont val="Calibri"/>
        <family val="2"/>
      </rPr>
      <t>13,65</t>
    </r>
  </si>
  <si>
    <r>
      <rPr>
        <sz val="10"/>
        <rFont val="Calibri"/>
        <family val="2"/>
      </rPr>
      <t>0,01</t>
    </r>
  </si>
  <si>
    <r>
      <rPr>
        <b/>
        <sz val="10"/>
        <rFont val="Calibri"/>
        <family val="2"/>
      </rPr>
      <t>CJ</t>
    </r>
  </si>
  <si>
    <r>
      <rPr>
        <b/>
        <sz val="10"/>
        <rFont val="Calibri"/>
        <family val="2"/>
      </rPr>
      <t>77,26</t>
    </r>
  </si>
  <si>
    <r>
      <rPr>
        <b/>
        <sz val="10"/>
        <rFont val="Calibri"/>
        <family val="2"/>
      </rPr>
      <t>7,74</t>
    </r>
  </si>
  <si>
    <r>
      <rPr>
        <b/>
        <sz val="10"/>
        <rFont val="Calibri"/>
        <family val="2"/>
      </rPr>
      <t>3,56</t>
    </r>
  </si>
  <si>
    <r>
      <rPr>
        <b/>
        <sz val="10"/>
        <rFont val="Calibri"/>
        <family val="2"/>
      </rPr>
      <t>3,77</t>
    </r>
  </si>
  <si>
    <r>
      <rPr>
        <b/>
        <sz val="10"/>
        <rFont val="Calibri"/>
        <family val="2"/>
      </rPr>
      <t>2,10</t>
    </r>
  </si>
  <si>
    <r>
      <rPr>
        <b/>
        <sz val="10"/>
        <rFont val="Calibri"/>
        <family val="2"/>
      </rPr>
      <t>5,58</t>
    </r>
  </si>
  <si>
    <r>
      <rPr>
        <sz val="10"/>
        <rFont val="Calibri"/>
        <family val="2"/>
      </rPr>
      <t>CJ</t>
    </r>
  </si>
  <si>
    <r>
      <rPr>
        <sz val="10"/>
        <rFont val="Calibri"/>
        <family val="2"/>
      </rPr>
      <t>MUNICIPIUL CAMPIA TURZII</t>
    </r>
  </si>
  <si>
    <r>
      <rPr>
        <sz val="10"/>
        <rFont val="Calibri"/>
        <family val="2"/>
      </rPr>
      <t>71,70</t>
    </r>
  </si>
  <si>
    <r>
      <rPr>
        <sz val="10"/>
        <rFont val="Calibri"/>
        <family val="2"/>
      </rPr>
      <t>12,35</t>
    </r>
  </si>
  <si>
    <r>
      <rPr>
        <sz val="10"/>
        <rFont val="Calibri"/>
        <family val="2"/>
      </rPr>
      <t>11,25</t>
    </r>
  </si>
  <si>
    <r>
      <rPr>
        <sz val="10"/>
        <rFont val="Calibri"/>
        <family val="2"/>
      </rPr>
      <t>4,40</t>
    </r>
  </si>
  <si>
    <r>
      <rPr>
        <sz val="10"/>
        <rFont val="Calibri"/>
        <family val="2"/>
      </rPr>
      <t>0,30</t>
    </r>
  </si>
  <si>
    <r>
      <rPr>
        <sz val="10"/>
        <rFont val="Calibri"/>
        <family val="2"/>
      </rPr>
      <t>MUNICIPIUL CLUJ‐NAPOCA</t>
    </r>
  </si>
  <si>
    <r>
      <rPr>
        <sz val="10"/>
        <rFont val="Calibri"/>
        <family val="2"/>
      </rPr>
      <t>79,23</t>
    </r>
  </si>
  <si>
    <r>
      <rPr>
        <sz val="10"/>
        <rFont val="Calibri"/>
        <family val="2"/>
      </rPr>
      <t>10,21</t>
    </r>
  </si>
  <si>
    <r>
      <rPr>
        <sz val="10"/>
        <rFont val="Calibri"/>
        <family val="2"/>
      </rPr>
      <t>1,18</t>
    </r>
  </si>
  <si>
    <r>
      <rPr>
        <sz val="10"/>
        <rFont val="Calibri"/>
        <family val="2"/>
      </rPr>
      <t>1,17</t>
    </r>
  </si>
  <si>
    <r>
      <rPr>
        <sz val="10"/>
        <rFont val="Calibri"/>
        <family val="2"/>
      </rPr>
      <t>1,13</t>
    </r>
  </si>
  <si>
    <r>
      <rPr>
        <sz val="10"/>
        <rFont val="Calibri"/>
        <family val="2"/>
      </rPr>
      <t>7,08</t>
    </r>
  </si>
  <si>
    <r>
      <rPr>
        <sz val="10"/>
        <rFont val="Calibri"/>
        <family val="2"/>
      </rPr>
      <t>MUNICIPIUL DEJ</t>
    </r>
  </si>
  <si>
    <r>
      <rPr>
        <sz val="10"/>
        <rFont val="Calibri"/>
        <family val="2"/>
      </rPr>
      <t>80,15</t>
    </r>
  </si>
  <si>
    <r>
      <rPr>
        <sz val="10"/>
        <rFont val="Calibri"/>
        <family val="2"/>
      </rPr>
      <t>2,02</t>
    </r>
  </si>
  <si>
    <r>
      <rPr>
        <sz val="10"/>
        <rFont val="Calibri"/>
        <family val="2"/>
      </rPr>
      <t>4,96</t>
    </r>
  </si>
  <si>
    <r>
      <rPr>
        <sz val="10"/>
        <rFont val="Calibri"/>
        <family val="2"/>
      </rPr>
      <t>10,02</t>
    </r>
  </si>
  <si>
    <r>
      <rPr>
        <sz val="10"/>
        <rFont val="Calibri"/>
        <family val="2"/>
      </rPr>
      <t>0,51</t>
    </r>
  </si>
  <si>
    <r>
      <rPr>
        <sz val="10"/>
        <rFont val="Calibri"/>
        <family val="2"/>
      </rPr>
      <t>2,36</t>
    </r>
  </si>
  <si>
    <r>
      <rPr>
        <sz val="10"/>
        <rFont val="Calibri"/>
        <family val="2"/>
      </rPr>
      <t>MUNICIPIUL GHERLA</t>
    </r>
  </si>
  <si>
    <r>
      <rPr>
        <sz val="10"/>
        <rFont val="Calibri"/>
        <family val="2"/>
      </rPr>
      <t>70,71</t>
    </r>
  </si>
  <si>
    <r>
      <rPr>
        <sz val="10"/>
        <rFont val="Calibri"/>
        <family val="2"/>
      </rPr>
      <t>1,95</t>
    </r>
  </si>
  <si>
    <r>
      <rPr>
        <sz val="10"/>
        <rFont val="Calibri"/>
        <family val="2"/>
      </rPr>
      <t>8,41</t>
    </r>
  </si>
  <si>
    <r>
      <rPr>
        <sz val="10"/>
        <rFont val="Calibri"/>
        <family val="2"/>
      </rPr>
      <t>10,47</t>
    </r>
  </si>
  <si>
    <r>
      <rPr>
        <sz val="10"/>
        <rFont val="Calibri"/>
        <family val="2"/>
      </rPr>
      <t>1,99</t>
    </r>
  </si>
  <si>
    <r>
      <rPr>
        <sz val="10"/>
        <rFont val="Calibri"/>
        <family val="2"/>
      </rPr>
      <t>6,47</t>
    </r>
  </si>
  <si>
    <r>
      <rPr>
        <sz val="10"/>
        <rFont val="Calibri"/>
        <family val="2"/>
      </rPr>
      <t>MUNICIPIUL TURDA</t>
    </r>
  </si>
  <si>
    <r>
      <rPr>
        <sz val="10"/>
        <rFont val="Calibri"/>
        <family val="2"/>
      </rPr>
      <t>75,35</t>
    </r>
  </si>
  <si>
    <r>
      <rPr>
        <sz val="10"/>
        <rFont val="Calibri"/>
        <family val="2"/>
      </rPr>
      <t>2,00</t>
    </r>
  </si>
  <si>
    <r>
      <rPr>
        <sz val="10"/>
        <rFont val="Calibri"/>
        <family val="2"/>
      </rPr>
      <t>7,89</t>
    </r>
  </si>
  <si>
    <r>
      <rPr>
        <sz val="10"/>
        <rFont val="Calibri"/>
        <family val="2"/>
      </rPr>
      <t>6,79</t>
    </r>
  </si>
  <si>
    <r>
      <rPr>
        <sz val="10"/>
        <rFont val="Calibri"/>
        <family val="2"/>
      </rPr>
      <t>7,75</t>
    </r>
  </si>
  <si>
    <r>
      <rPr>
        <sz val="10"/>
        <rFont val="Calibri"/>
        <family val="2"/>
      </rPr>
      <t>0,22</t>
    </r>
  </si>
  <si>
    <r>
      <rPr>
        <sz val="10"/>
        <rFont val="Calibri"/>
        <family val="2"/>
      </rPr>
      <t>ORAS HUEDIN</t>
    </r>
  </si>
  <si>
    <r>
      <rPr>
        <sz val="10"/>
        <rFont val="Calibri"/>
        <family val="2"/>
      </rPr>
      <t>36,20</t>
    </r>
  </si>
  <si>
    <r>
      <rPr>
        <sz val="10"/>
        <rFont val="Calibri"/>
        <family val="2"/>
      </rPr>
      <t>3,01</t>
    </r>
  </si>
  <si>
    <r>
      <rPr>
        <sz val="10"/>
        <rFont val="Calibri"/>
        <family val="2"/>
      </rPr>
      <t>27,17</t>
    </r>
  </si>
  <si>
    <r>
      <rPr>
        <sz val="10"/>
        <rFont val="Calibri"/>
        <family val="2"/>
      </rPr>
      <t>23,37</t>
    </r>
  </si>
  <si>
    <r>
      <rPr>
        <sz val="10"/>
        <rFont val="Calibri"/>
        <family val="2"/>
      </rPr>
      <t>7,32</t>
    </r>
  </si>
  <si>
    <r>
      <rPr>
        <sz val="10"/>
        <rFont val="Calibri"/>
        <family val="2"/>
      </rPr>
      <t>2,94</t>
    </r>
  </si>
  <si>
    <r>
      <rPr>
        <b/>
        <sz val="8"/>
        <rFont val="Calibri"/>
        <family val="2"/>
      </rPr>
      <t>Regiune               Județ            Oraș</t>
    </r>
  </si>
  <si>
    <r>
      <rPr>
        <b/>
        <sz val="8"/>
        <rFont val="Calibri"/>
        <family val="2"/>
      </rPr>
      <t xml:space="preserve">% populație în
</t>
    </r>
    <r>
      <rPr>
        <b/>
        <sz val="8"/>
        <rFont val="Calibri"/>
        <family val="2"/>
      </rPr>
      <t xml:space="preserve">zone dezavantajate pe capital
</t>
    </r>
    <r>
      <rPr>
        <b/>
        <sz val="8"/>
        <rFont val="Calibri"/>
        <family val="2"/>
      </rPr>
      <t>uman</t>
    </r>
  </si>
  <si>
    <r>
      <rPr>
        <b/>
        <sz val="8"/>
        <rFont val="Calibri"/>
        <family val="2"/>
      </rPr>
      <t xml:space="preserve">% populație în
</t>
    </r>
    <r>
      <rPr>
        <b/>
        <sz val="8"/>
        <rFont val="Calibri"/>
        <family val="2"/>
      </rPr>
      <t xml:space="preserve">zone cu instituții sau sub 50 de
</t>
    </r>
    <r>
      <rPr>
        <b/>
        <sz val="8"/>
        <rFont val="Calibri"/>
        <family val="2"/>
      </rPr>
      <t>locuitori</t>
    </r>
  </si>
  <si>
    <r>
      <rPr>
        <b/>
        <sz val="10"/>
        <rFont val="Calibri"/>
        <family val="2"/>
      </rPr>
      <t>MM</t>
    </r>
  </si>
  <si>
    <r>
      <rPr>
        <b/>
        <sz val="10"/>
        <rFont val="Calibri"/>
        <family val="2"/>
      </rPr>
      <t>55,57</t>
    </r>
  </si>
  <si>
    <r>
      <rPr>
        <b/>
        <sz val="10"/>
        <rFont val="Calibri"/>
        <family val="2"/>
      </rPr>
      <t>1,67</t>
    </r>
  </si>
  <si>
    <r>
      <rPr>
        <b/>
        <sz val="10"/>
        <rFont val="Calibri"/>
        <family val="2"/>
      </rPr>
      <t>12,02</t>
    </r>
  </si>
  <si>
    <r>
      <rPr>
        <b/>
        <sz val="10"/>
        <rFont val="Calibri"/>
        <family val="2"/>
      </rPr>
      <t>25,87</t>
    </r>
  </si>
  <si>
    <r>
      <rPr>
        <b/>
        <sz val="10"/>
        <rFont val="Calibri"/>
        <family val="2"/>
      </rPr>
      <t>4,33</t>
    </r>
  </si>
  <si>
    <r>
      <rPr>
        <b/>
        <sz val="10"/>
        <rFont val="Calibri"/>
        <family val="2"/>
      </rPr>
      <t>0,54</t>
    </r>
  </si>
  <si>
    <r>
      <rPr>
        <sz val="10"/>
        <rFont val="Calibri"/>
        <family val="2"/>
      </rPr>
      <t>MM</t>
    </r>
  </si>
  <si>
    <r>
      <rPr>
        <sz val="10"/>
        <rFont val="Calibri"/>
        <family val="2"/>
      </rPr>
      <t>MUNICIPIUL BAIA MARE</t>
    </r>
  </si>
  <si>
    <r>
      <rPr>
        <sz val="10"/>
        <rFont val="Calibri"/>
        <family val="2"/>
      </rPr>
      <t>81,37</t>
    </r>
  </si>
  <si>
    <r>
      <rPr>
        <sz val="10"/>
        <rFont val="Calibri"/>
        <family val="2"/>
      </rPr>
      <t>1,89</t>
    </r>
  </si>
  <si>
    <r>
      <rPr>
        <sz val="10"/>
        <rFont val="Calibri"/>
        <family val="2"/>
      </rPr>
      <t>4,13</t>
    </r>
  </si>
  <si>
    <r>
      <rPr>
        <sz val="10"/>
        <rFont val="Calibri"/>
        <family val="2"/>
      </rPr>
      <t>7,65</t>
    </r>
  </si>
  <si>
    <r>
      <rPr>
        <sz val="10"/>
        <rFont val="Calibri"/>
        <family val="2"/>
      </rPr>
      <t>4,55</t>
    </r>
  </si>
  <si>
    <r>
      <rPr>
        <sz val="10"/>
        <rFont val="Calibri"/>
        <family val="2"/>
      </rPr>
      <t>0,40</t>
    </r>
  </si>
  <si>
    <r>
      <rPr>
        <sz val="10"/>
        <rFont val="Calibri"/>
        <family val="2"/>
      </rPr>
      <t>MUNICIPIUL SIGHETU MARMATI</t>
    </r>
  </si>
  <si>
    <r>
      <rPr>
        <sz val="10"/>
        <rFont val="Calibri"/>
        <family val="2"/>
      </rPr>
      <t>55,44</t>
    </r>
  </si>
  <si>
    <r>
      <rPr>
        <sz val="10"/>
        <rFont val="Calibri"/>
        <family val="2"/>
      </rPr>
      <t>14,97</t>
    </r>
  </si>
  <si>
    <r>
      <rPr>
        <sz val="10"/>
        <rFont val="Calibri"/>
        <family val="2"/>
      </rPr>
      <t>22,66</t>
    </r>
  </si>
  <si>
    <r>
      <rPr>
        <sz val="10"/>
        <rFont val="Calibri"/>
        <family val="2"/>
      </rPr>
      <t>3,14</t>
    </r>
  </si>
  <si>
    <r>
      <rPr>
        <sz val="10"/>
        <rFont val="Calibri"/>
        <family val="2"/>
      </rPr>
      <t>1,42</t>
    </r>
  </si>
  <si>
    <r>
      <rPr>
        <sz val="10"/>
        <rFont val="Calibri"/>
        <family val="2"/>
      </rPr>
      <t>ORAS BAIA SPRIE</t>
    </r>
  </si>
  <si>
    <r>
      <rPr>
        <sz val="10"/>
        <rFont val="Calibri"/>
        <family val="2"/>
      </rPr>
      <t>42,07</t>
    </r>
  </si>
  <si>
    <r>
      <rPr>
        <sz val="10"/>
        <rFont val="Calibri"/>
        <family val="2"/>
      </rPr>
      <t>3,75</t>
    </r>
  </si>
  <si>
    <r>
      <rPr>
        <sz val="10"/>
        <rFont val="Calibri"/>
        <family val="2"/>
      </rPr>
      <t>11,92</t>
    </r>
  </si>
  <si>
    <r>
      <rPr>
        <sz val="10"/>
        <rFont val="Calibri"/>
        <family val="2"/>
      </rPr>
      <t>38,29</t>
    </r>
  </si>
  <si>
    <r>
      <rPr>
        <sz val="10"/>
        <rFont val="Calibri"/>
        <family val="2"/>
      </rPr>
      <t>1,33</t>
    </r>
  </si>
  <si>
    <r>
      <rPr>
        <sz val="10"/>
        <rFont val="Calibri"/>
        <family val="2"/>
      </rPr>
      <t>2,65</t>
    </r>
  </si>
  <si>
    <r>
      <rPr>
        <sz val="10"/>
        <rFont val="Calibri"/>
        <family val="2"/>
      </rPr>
      <t>ORAS BORSA</t>
    </r>
  </si>
  <si>
    <r>
      <rPr>
        <sz val="10"/>
        <rFont val="Calibri"/>
        <family val="2"/>
      </rPr>
      <t>14,22</t>
    </r>
  </si>
  <si>
    <r>
      <rPr>
        <sz val="10"/>
        <rFont val="Calibri"/>
        <family val="2"/>
      </rPr>
      <t>0,76</t>
    </r>
  </si>
  <si>
    <r>
      <rPr>
        <sz val="10"/>
        <rFont val="Calibri"/>
        <family val="2"/>
      </rPr>
      <t>14,18</t>
    </r>
  </si>
  <si>
    <r>
      <rPr>
        <sz val="10"/>
        <rFont val="Calibri"/>
        <family val="2"/>
      </rPr>
      <t>66,92</t>
    </r>
  </si>
  <si>
    <r>
      <rPr>
        <sz val="10"/>
        <rFont val="Calibri"/>
        <family val="2"/>
      </rPr>
      <t>0,06</t>
    </r>
  </si>
  <si>
    <r>
      <rPr>
        <sz val="10"/>
        <rFont val="Calibri"/>
        <family val="2"/>
      </rPr>
      <t>ORAS CAVNIC</t>
    </r>
  </si>
  <si>
    <r>
      <rPr>
        <sz val="10"/>
        <rFont val="Calibri"/>
        <family val="2"/>
      </rPr>
      <t>51,83</t>
    </r>
  </si>
  <si>
    <r>
      <rPr>
        <sz val="10"/>
        <rFont val="Calibri"/>
        <family val="2"/>
      </rPr>
      <t>21,99</t>
    </r>
  </si>
  <si>
    <r>
      <rPr>
        <sz val="10"/>
        <rFont val="Calibri"/>
        <family val="2"/>
      </rPr>
      <t>26,19</t>
    </r>
  </si>
  <si>
    <r>
      <rPr>
        <sz val="10"/>
        <rFont val="Calibri"/>
        <family val="2"/>
      </rPr>
      <t>ORAS DRAGOMIRESTI</t>
    </r>
  </si>
  <si>
    <r>
      <rPr>
        <sz val="10"/>
        <rFont val="Calibri"/>
        <family val="2"/>
      </rPr>
      <t>11,86</t>
    </r>
  </si>
  <si>
    <r>
      <rPr>
        <sz val="10"/>
        <rFont val="Calibri"/>
        <family val="2"/>
      </rPr>
      <t>36,57</t>
    </r>
  </si>
  <si>
    <r>
      <rPr>
        <sz val="10"/>
        <rFont val="Calibri"/>
        <family val="2"/>
      </rPr>
      <t>51,54</t>
    </r>
  </si>
  <si>
    <r>
      <rPr>
        <sz val="10"/>
        <rFont val="Calibri"/>
        <family val="2"/>
      </rPr>
      <t>0,03</t>
    </r>
  </si>
  <si>
    <r>
      <rPr>
        <sz val="10"/>
        <rFont val="Calibri"/>
        <family val="2"/>
      </rPr>
      <t>ORAS SALISTEA DE SUS</t>
    </r>
  </si>
  <si>
    <r>
      <rPr>
        <sz val="10"/>
        <rFont val="Calibri"/>
        <family val="2"/>
      </rPr>
      <t>16,84</t>
    </r>
  </si>
  <si>
    <r>
      <rPr>
        <sz val="10"/>
        <rFont val="Calibri"/>
        <family val="2"/>
      </rPr>
      <t>33,11</t>
    </r>
  </si>
  <si>
    <r>
      <rPr>
        <sz val="10"/>
        <rFont val="Calibri"/>
        <family val="2"/>
      </rPr>
      <t>35,38</t>
    </r>
  </si>
  <si>
    <r>
      <rPr>
        <sz val="10"/>
        <rFont val="Calibri"/>
        <family val="2"/>
      </rPr>
      <t>14,67</t>
    </r>
  </si>
  <si>
    <r>
      <rPr>
        <sz val="10"/>
        <rFont val="Calibri"/>
        <family val="2"/>
      </rPr>
      <t>ORAS SEINI</t>
    </r>
  </si>
  <si>
    <r>
      <rPr>
        <sz val="10"/>
        <rFont val="Calibri"/>
        <family val="2"/>
      </rPr>
      <t>27,57</t>
    </r>
  </si>
  <si>
    <r>
      <rPr>
        <sz val="10"/>
        <rFont val="Calibri"/>
        <family val="2"/>
      </rPr>
      <t>30,38</t>
    </r>
  </si>
  <si>
    <r>
      <rPr>
        <sz val="10"/>
        <rFont val="Calibri"/>
        <family val="2"/>
      </rPr>
      <t>38,78</t>
    </r>
  </si>
  <si>
    <r>
      <rPr>
        <sz val="10"/>
        <rFont val="Calibri"/>
        <family val="2"/>
      </rPr>
      <t>3,27</t>
    </r>
  </si>
  <si>
    <r>
      <rPr>
        <sz val="10"/>
        <rFont val="Calibri"/>
        <family val="2"/>
      </rPr>
      <t>ORAS SOMCUTA MARE</t>
    </r>
  </si>
  <si>
    <r>
      <rPr>
        <sz val="10"/>
        <rFont val="Calibri"/>
        <family val="2"/>
      </rPr>
      <t>31,91</t>
    </r>
  </si>
  <si>
    <r>
      <rPr>
        <sz val="10"/>
        <rFont val="Calibri"/>
        <family val="2"/>
      </rPr>
      <t>19,93</t>
    </r>
  </si>
  <si>
    <r>
      <rPr>
        <sz val="10"/>
        <rFont val="Calibri"/>
        <family val="2"/>
      </rPr>
      <t>36,93</t>
    </r>
  </si>
  <si>
    <r>
      <rPr>
        <sz val="10"/>
        <rFont val="Calibri"/>
        <family val="2"/>
      </rPr>
      <t>11,08</t>
    </r>
  </si>
  <si>
    <r>
      <rPr>
        <sz val="10"/>
        <rFont val="Calibri"/>
        <family val="2"/>
      </rPr>
      <t>0,15</t>
    </r>
  </si>
  <si>
    <r>
      <rPr>
        <sz val="10"/>
        <rFont val="Calibri"/>
        <family val="2"/>
      </rPr>
      <t>ORAS TARGU LAPUS</t>
    </r>
  </si>
  <si>
    <r>
      <rPr>
        <sz val="10"/>
        <rFont val="Calibri"/>
        <family val="2"/>
      </rPr>
      <t>36,84</t>
    </r>
  </si>
  <si>
    <r>
      <rPr>
        <sz val="10"/>
        <rFont val="Calibri"/>
        <family val="2"/>
      </rPr>
      <t>19,38</t>
    </r>
  </si>
  <si>
    <r>
      <rPr>
        <sz val="10"/>
        <rFont val="Calibri"/>
        <family val="2"/>
      </rPr>
      <t>39,67</t>
    </r>
  </si>
  <si>
    <r>
      <rPr>
        <sz val="10"/>
        <rFont val="Calibri"/>
        <family val="2"/>
      </rPr>
      <t>4,10</t>
    </r>
  </si>
  <si>
    <r>
      <rPr>
        <sz val="10"/>
        <rFont val="Calibri"/>
        <family val="2"/>
      </rPr>
      <t>ORAS TAUTII‐MAGHERAUS</t>
    </r>
  </si>
  <si>
    <r>
      <rPr>
        <sz val="10"/>
        <rFont val="Calibri"/>
        <family val="2"/>
      </rPr>
      <t>42,87</t>
    </r>
  </si>
  <si>
    <r>
      <rPr>
        <sz val="10"/>
        <rFont val="Calibri"/>
        <family val="2"/>
      </rPr>
      <t>4,11</t>
    </r>
  </si>
  <si>
    <r>
      <rPr>
        <sz val="10"/>
        <rFont val="Calibri"/>
        <family val="2"/>
      </rPr>
      <t>12,65</t>
    </r>
  </si>
  <si>
    <r>
      <rPr>
        <sz val="10"/>
        <rFont val="Calibri"/>
        <family val="2"/>
      </rPr>
      <t>36,24</t>
    </r>
  </si>
  <si>
    <r>
      <rPr>
        <sz val="10"/>
        <rFont val="Calibri"/>
        <family val="2"/>
      </rPr>
      <t>ORAS ULMENI</t>
    </r>
  </si>
  <si>
    <r>
      <rPr>
        <sz val="10"/>
        <rFont val="Calibri"/>
        <family val="2"/>
      </rPr>
      <t>27,63</t>
    </r>
  </si>
  <si>
    <r>
      <rPr>
        <sz val="10"/>
        <rFont val="Calibri"/>
        <family val="2"/>
      </rPr>
      <t>4,04</t>
    </r>
  </si>
  <si>
    <r>
      <rPr>
        <sz val="10"/>
        <rFont val="Calibri"/>
        <family val="2"/>
      </rPr>
      <t>11,27</t>
    </r>
  </si>
  <si>
    <r>
      <rPr>
        <sz val="10"/>
        <rFont val="Calibri"/>
        <family val="2"/>
      </rPr>
      <t>52,64</t>
    </r>
  </si>
  <si>
    <r>
      <rPr>
        <sz val="10"/>
        <rFont val="Calibri"/>
        <family val="2"/>
      </rPr>
      <t>4,42</t>
    </r>
  </si>
  <si>
    <r>
      <rPr>
        <sz val="10"/>
        <rFont val="Calibri"/>
        <family val="2"/>
      </rPr>
      <t>ORAS VISEU DE SUS</t>
    </r>
  </si>
  <si>
    <r>
      <rPr>
        <sz val="10"/>
        <rFont val="Calibri"/>
        <family val="2"/>
      </rPr>
      <t>19,39</t>
    </r>
  </si>
  <si>
    <r>
      <rPr>
        <sz val="10"/>
        <rFont val="Calibri"/>
        <family val="2"/>
      </rPr>
      <t>29,56</t>
    </r>
  </si>
  <si>
    <r>
      <rPr>
        <sz val="10"/>
        <rFont val="Calibri"/>
        <family val="2"/>
      </rPr>
      <t>45,02</t>
    </r>
  </si>
  <si>
    <r>
      <rPr>
        <sz val="10"/>
        <rFont val="Calibri"/>
        <family val="2"/>
      </rPr>
      <t>5,88</t>
    </r>
  </si>
  <si>
    <r>
      <rPr>
        <sz val="10"/>
        <rFont val="Calibri"/>
        <family val="2"/>
      </rPr>
      <t>0,16</t>
    </r>
  </si>
  <si>
    <r>
      <rPr>
        <b/>
        <sz val="10"/>
        <rFont val="Calibri"/>
        <family val="2"/>
      </rPr>
      <t>SJ</t>
    </r>
  </si>
  <si>
    <r>
      <rPr>
        <b/>
        <sz val="10"/>
        <rFont val="Calibri"/>
        <family val="2"/>
      </rPr>
      <t>69,71</t>
    </r>
  </si>
  <si>
    <r>
      <rPr>
        <b/>
        <sz val="10"/>
        <rFont val="Calibri"/>
        <family val="2"/>
      </rPr>
      <t>1,93</t>
    </r>
  </si>
  <si>
    <r>
      <rPr>
        <b/>
        <sz val="10"/>
        <rFont val="Calibri"/>
        <family val="2"/>
      </rPr>
      <t>1,65</t>
    </r>
  </si>
  <si>
    <r>
      <rPr>
        <b/>
        <sz val="10"/>
        <rFont val="Calibri"/>
        <family val="2"/>
      </rPr>
      <t>21,63</t>
    </r>
  </si>
  <si>
    <r>
      <rPr>
        <b/>
        <sz val="10"/>
        <rFont val="Calibri"/>
        <family val="2"/>
      </rPr>
      <t>2,93</t>
    </r>
  </si>
  <si>
    <r>
      <rPr>
        <b/>
        <sz val="10"/>
        <rFont val="Calibri"/>
        <family val="2"/>
      </rPr>
      <t>2,15</t>
    </r>
  </si>
  <si>
    <r>
      <rPr>
        <sz val="10"/>
        <rFont val="Calibri"/>
        <family val="2"/>
      </rPr>
      <t>SJ</t>
    </r>
  </si>
  <si>
    <r>
      <rPr>
        <sz val="10"/>
        <rFont val="Calibri"/>
        <family val="2"/>
      </rPr>
      <t>MUNICIPIUL ZALAU</t>
    </r>
  </si>
  <si>
    <r>
      <rPr>
        <sz val="10"/>
        <rFont val="Calibri"/>
        <family val="2"/>
      </rPr>
      <t>77,49</t>
    </r>
  </si>
  <si>
    <r>
      <rPr>
        <sz val="10"/>
        <rFont val="Calibri"/>
        <family val="2"/>
      </rPr>
      <t>2,11</t>
    </r>
  </si>
  <si>
    <r>
      <rPr>
        <sz val="10"/>
        <rFont val="Calibri"/>
        <family val="2"/>
      </rPr>
      <t>0,71</t>
    </r>
  </si>
  <si>
    <r>
      <rPr>
        <sz val="10"/>
        <rFont val="Calibri"/>
        <family val="2"/>
      </rPr>
      <t>17,21</t>
    </r>
  </si>
  <si>
    <r>
      <rPr>
        <sz val="10"/>
        <rFont val="Calibri"/>
        <family val="2"/>
      </rPr>
      <t>1,10</t>
    </r>
  </si>
  <si>
    <r>
      <rPr>
        <sz val="10"/>
        <rFont val="Calibri"/>
        <family val="2"/>
      </rPr>
      <t>ORAS CEHU SILVANIEI</t>
    </r>
  </si>
  <si>
    <r>
      <rPr>
        <sz val="10"/>
        <rFont val="Calibri"/>
        <family val="2"/>
      </rPr>
      <t>51,04</t>
    </r>
  </si>
  <si>
    <r>
      <rPr>
        <sz val="10"/>
        <rFont val="Calibri"/>
        <family val="2"/>
      </rPr>
      <t>3,90</t>
    </r>
  </si>
  <si>
    <r>
      <rPr>
        <sz val="10"/>
        <rFont val="Calibri"/>
        <family val="2"/>
      </rPr>
      <t>9,04</t>
    </r>
  </si>
  <si>
    <r>
      <rPr>
        <sz val="10"/>
        <rFont val="Calibri"/>
        <family val="2"/>
      </rPr>
      <t>32,56</t>
    </r>
  </si>
  <si>
    <r>
      <rPr>
        <sz val="10"/>
        <rFont val="Calibri"/>
        <family val="2"/>
      </rPr>
      <t>3,47</t>
    </r>
  </si>
  <si>
    <r>
      <rPr>
        <sz val="10"/>
        <rFont val="Calibri"/>
        <family val="2"/>
      </rPr>
      <t>ORAS JIBOU</t>
    </r>
  </si>
  <si>
    <r>
      <rPr>
        <sz val="10"/>
        <rFont val="Calibri"/>
        <family val="2"/>
      </rPr>
      <t>57,09</t>
    </r>
  </si>
  <si>
    <r>
      <rPr>
        <sz val="10"/>
        <rFont val="Calibri"/>
        <family val="2"/>
      </rPr>
      <t>2,26</t>
    </r>
  </si>
  <si>
    <r>
      <rPr>
        <sz val="10"/>
        <rFont val="Calibri"/>
        <family val="2"/>
      </rPr>
      <t>1,94</t>
    </r>
  </si>
  <si>
    <r>
      <rPr>
        <sz val="10"/>
        <rFont val="Calibri"/>
        <family val="2"/>
      </rPr>
      <t>32,39</t>
    </r>
  </si>
  <si>
    <r>
      <rPr>
        <sz val="10"/>
        <rFont val="Calibri"/>
        <family val="2"/>
      </rPr>
      <t>6,32</t>
    </r>
  </si>
  <si>
    <r>
      <rPr>
        <sz val="10"/>
        <rFont val="Calibri"/>
        <family val="2"/>
      </rPr>
      <t>ORAS SIMLEU SILVANIEI</t>
    </r>
  </si>
  <si>
    <r>
      <rPr>
        <sz val="10"/>
        <rFont val="Calibri"/>
        <family val="2"/>
      </rPr>
      <t>57,86</t>
    </r>
  </si>
  <si>
    <r>
      <rPr>
        <sz val="10"/>
        <rFont val="Calibri"/>
        <family val="2"/>
      </rPr>
      <t>1,39</t>
    </r>
  </si>
  <si>
    <r>
      <rPr>
        <sz val="10"/>
        <rFont val="Calibri"/>
        <family val="2"/>
      </rPr>
      <t>25,65</t>
    </r>
  </si>
  <si>
    <r>
      <rPr>
        <sz val="10"/>
        <rFont val="Calibri"/>
        <family val="2"/>
      </rPr>
      <t>12,54</t>
    </r>
  </si>
  <si>
    <r>
      <rPr>
        <sz val="10"/>
        <rFont val="Calibri"/>
        <family val="2"/>
      </rPr>
      <t>2,56</t>
    </r>
  </si>
  <si>
    <r>
      <rPr>
        <b/>
        <sz val="10"/>
        <rFont val="Calibri"/>
        <family val="2"/>
      </rPr>
      <t>SM</t>
    </r>
  </si>
  <si>
    <r>
      <rPr>
        <b/>
        <sz val="10"/>
        <rFont val="Calibri"/>
        <family val="2"/>
      </rPr>
      <t>70,78</t>
    </r>
  </si>
  <si>
    <r>
      <rPr>
        <b/>
        <sz val="10"/>
        <rFont val="Calibri"/>
        <family val="2"/>
      </rPr>
      <t>1,62</t>
    </r>
  </si>
  <si>
    <r>
      <rPr>
        <b/>
        <sz val="10"/>
        <rFont val="Calibri"/>
        <family val="2"/>
      </rPr>
      <t>2,81</t>
    </r>
  </si>
  <si>
    <r>
      <rPr>
        <b/>
        <sz val="10"/>
        <rFont val="Calibri"/>
        <family val="2"/>
      </rPr>
      <t>20,29</t>
    </r>
  </si>
  <si>
    <r>
      <rPr>
        <b/>
        <sz val="10"/>
        <rFont val="Calibri"/>
        <family val="2"/>
      </rPr>
      <t>3,21</t>
    </r>
  </si>
  <si>
    <r>
      <rPr>
        <b/>
        <sz val="10"/>
        <rFont val="Calibri"/>
        <family val="2"/>
      </rPr>
      <t>1,30</t>
    </r>
  </si>
  <si>
    <r>
      <rPr>
        <sz val="10"/>
        <rFont val="Calibri"/>
        <family val="2"/>
      </rPr>
      <t>SM</t>
    </r>
  </si>
  <si>
    <r>
      <rPr>
        <sz val="10"/>
        <rFont val="Calibri"/>
        <family val="2"/>
      </rPr>
      <t>MUNICIPIUL CAREI</t>
    </r>
  </si>
  <si>
    <r>
      <rPr>
        <sz val="10"/>
        <rFont val="Calibri"/>
        <family val="2"/>
      </rPr>
      <t>75,84</t>
    </r>
  </si>
  <si>
    <r>
      <rPr>
        <sz val="10"/>
        <rFont val="Calibri"/>
        <family val="2"/>
      </rPr>
      <t>0,55</t>
    </r>
  </si>
  <si>
    <r>
      <rPr>
        <sz val="10"/>
        <rFont val="Calibri"/>
        <family val="2"/>
      </rPr>
      <t>2,62</t>
    </r>
  </si>
  <si>
    <r>
      <rPr>
        <sz val="10"/>
        <rFont val="Calibri"/>
        <family val="2"/>
      </rPr>
      <t>15,82</t>
    </r>
  </si>
  <si>
    <r>
      <rPr>
        <sz val="10"/>
        <rFont val="Calibri"/>
        <family val="2"/>
      </rPr>
      <t>1,77</t>
    </r>
  </si>
  <si>
    <r>
      <rPr>
        <sz val="10"/>
        <rFont val="Calibri"/>
        <family val="2"/>
      </rPr>
      <t>3,40</t>
    </r>
  </si>
  <si>
    <r>
      <rPr>
        <sz val="10"/>
        <rFont val="Calibri"/>
        <family val="2"/>
      </rPr>
      <t>MUNICIPIUL SATU MARE</t>
    </r>
  </si>
  <si>
    <r>
      <rPr>
        <sz val="10"/>
        <rFont val="Calibri"/>
        <family val="2"/>
      </rPr>
      <t>82,64</t>
    </r>
  </si>
  <si>
    <r>
      <rPr>
        <sz val="10"/>
        <rFont val="Calibri"/>
        <family val="2"/>
      </rPr>
      <t>1,49</t>
    </r>
  </si>
  <si>
    <r>
      <rPr>
        <sz val="10"/>
        <rFont val="Calibri"/>
        <family val="2"/>
      </rPr>
      <t>0,26</t>
    </r>
  </si>
  <si>
    <r>
      <rPr>
        <sz val="10"/>
        <rFont val="Calibri"/>
        <family val="2"/>
      </rPr>
      <t>12,67</t>
    </r>
  </si>
  <si>
    <r>
      <rPr>
        <sz val="10"/>
        <rFont val="Calibri"/>
        <family val="2"/>
      </rPr>
      <t>1,84</t>
    </r>
  </si>
  <si>
    <r>
      <rPr>
        <sz val="10"/>
        <rFont val="Calibri"/>
        <family val="2"/>
      </rPr>
      <t>ORAS ARDUD</t>
    </r>
  </si>
  <si>
    <r>
      <rPr>
        <sz val="10"/>
        <rFont val="Calibri"/>
        <family val="2"/>
      </rPr>
      <t>25,21</t>
    </r>
  </si>
  <si>
    <r>
      <rPr>
        <sz val="10"/>
        <rFont val="Calibri"/>
        <family val="2"/>
      </rPr>
      <t>5,94</t>
    </r>
  </si>
  <si>
    <r>
      <rPr>
        <sz val="10"/>
        <rFont val="Calibri"/>
        <family val="2"/>
      </rPr>
      <t>14,25</t>
    </r>
  </si>
  <si>
    <r>
      <rPr>
        <sz val="10"/>
        <rFont val="Calibri"/>
        <family val="2"/>
      </rPr>
      <t>49,29</t>
    </r>
  </si>
  <si>
    <r>
      <rPr>
        <sz val="10"/>
        <rFont val="Calibri"/>
        <family val="2"/>
      </rPr>
      <t>4,62</t>
    </r>
  </si>
  <si>
    <r>
      <rPr>
        <sz val="10"/>
        <rFont val="Calibri"/>
        <family val="2"/>
      </rPr>
      <t>ORAS LIVADA</t>
    </r>
  </si>
  <si>
    <r>
      <rPr>
        <sz val="10"/>
        <rFont val="Calibri"/>
        <family val="2"/>
      </rPr>
      <t>8,31</t>
    </r>
  </si>
  <si>
    <r>
      <rPr>
        <sz val="10"/>
        <rFont val="Calibri"/>
        <family val="2"/>
      </rPr>
      <t>4,64</t>
    </r>
  </si>
  <si>
    <r>
      <rPr>
        <sz val="10"/>
        <rFont val="Calibri"/>
        <family val="2"/>
      </rPr>
      <t>7,90</t>
    </r>
  </si>
  <si>
    <r>
      <rPr>
        <sz val="10"/>
        <rFont val="Calibri"/>
        <family val="2"/>
      </rPr>
      <t>56,21</t>
    </r>
  </si>
  <si>
    <r>
      <rPr>
        <sz val="10"/>
        <rFont val="Calibri"/>
        <family val="2"/>
      </rPr>
      <t>22,09</t>
    </r>
  </si>
  <si>
    <r>
      <rPr>
        <sz val="10"/>
        <rFont val="Calibri"/>
        <family val="2"/>
      </rPr>
      <t>0,86</t>
    </r>
  </si>
  <si>
    <r>
      <rPr>
        <sz val="10"/>
        <rFont val="Calibri"/>
        <family val="2"/>
      </rPr>
      <t>ORAS NEGRESTI‐OAS</t>
    </r>
  </si>
  <si>
    <r>
      <rPr>
        <sz val="10"/>
        <rFont val="Calibri"/>
        <family val="2"/>
      </rPr>
      <t>30,61</t>
    </r>
  </si>
  <si>
    <r>
      <rPr>
        <sz val="10"/>
        <rFont val="Calibri"/>
        <family val="2"/>
      </rPr>
      <t>1,85</t>
    </r>
  </si>
  <si>
    <r>
      <rPr>
        <sz val="10"/>
        <rFont val="Calibri"/>
        <family val="2"/>
      </rPr>
      <t>8,96</t>
    </r>
  </si>
  <si>
    <r>
      <rPr>
        <sz val="10"/>
        <rFont val="Calibri"/>
        <family val="2"/>
      </rPr>
      <t>58,08</t>
    </r>
  </si>
  <si>
    <r>
      <rPr>
        <sz val="10"/>
        <rFont val="Calibri"/>
        <family val="2"/>
      </rPr>
      <t>ORAS TASNAD</t>
    </r>
  </si>
  <si>
    <r>
      <rPr>
        <sz val="10"/>
        <rFont val="Calibri"/>
        <family val="2"/>
      </rPr>
      <t>54,74</t>
    </r>
  </si>
  <si>
    <r>
      <rPr>
        <sz val="10"/>
        <rFont val="Calibri"/>
        <family val="2"/>
      </rPr>
      <t>12,72</t>
    </r>
  </si>
  <si>
    <r>
      <rPr>
        <sz val="10"/>
        <rFont val="Calibri"/>
        <family val="2"/>
      </rPr>
      <t>20,46</t>
    </r>
  </si>
  <si>
    <r>
      <rPr>
        <sz val="10"/>
        <rFont val="Calibri"/>
        <family val="2"/>
      </rPr>
      <t>11,61</t>
    </r>
  </si>
  <si>
    <r>
      <rPr>
        <sz val="10"/>
        <rFont val="Calibri"/>
        <family val="2"/>
      </rPr>
      <t>0,46</t>
    </r>
  </si>
  <si>
    <r>
      <rPr>
        <b/>
        <sz val="10"/>
        <rFont val="Calibri"/>
        <family val="2"/>
      </rPr>
      <t>CENTRU</t>
    </r>
  </si>
  <si>
    <r>
      <rPr>
        <b/>
        <sz val="10"/>
        <rFont val="Calibri"/>
        <family val="2"/>
      </rPr>
      <t>1.368.308</t>
    </r>
  </si>
  <si>
    <r>
      <rPr>
        <b/>
        <sz val="10"/>
        <rFont val="Calibri"/>
        <family val="2"/>
      </rPr>
      <t>71,21</t>
    </r>
  </si>
  <si>
    <r>
      <rPr>
        <b/>
        <sz val="10"/>
        <rFont val="Calibri"/>
        <family val="2"/>
      </rPr>
      <t>5,03</t>
    </r>
  </si>
  <si>
    <r>
      <rPr>
        <b/>
        <sz val="10"/>
        <rFont val="Calibri"/>
        <family val="2"/>
      </rPr>
      <t>7,21</t>
    </r>
  </si>
  <si>
    <r>
      <rPr>
        <b/>
        <sz val="10"/>
        <rFont val="Calibri"/>
        <family val="2"/>
      </rPr>
      <t>10,26</t>
    </r>
  </si>
  <si>
    <r>
      <rPr>
        <b/>
        <sz val="10"/>
        <rFont val="Calibri"/>
        <family val="2"/>
      </rPr>
      <t>4,32</t>
    </r>
  </si>
  <si>
    <r>
      <rPr>
        <b/>
        <sz val="10"/>
        <rFont val="Calibri"/>
        <family val="2"/>
      </rPr>
      <t>1,97</t>
    </r>
  </si>
  <si>
    <r>
      <rPr>
        <b/>
        <sz val="10"/>
        <rFont val="Calibri"/>
        <family val="2"/>
      </rPr>
      <t>AB</t>
    </r>
  </si>
  <si>
    <r>
      <rPr>
        <b/>
        <sz val="10"/>
        <rFont val="Calibri"/>
        <family val="2"/>
      </rPr>
      <t>64,51</t>
    </r>
  </si>
  <si>
    <r>
      <rPr>
        <b/>
        <sz val="10"/>
        <rFont val="Calibri"/>
        <family val="2"/>
      </rPr>
      <t>1,83</t>
    </r>
  </si>
  <si>
    <r>
      <rPr>
        <b/>
        <sz val="10"/>
        <rFont val="Calibri"/>
        <family val="2"/>
      </rPr>
      <t>15,26</t>
    </r>
  </si>
  <si>
    <r>
      <rPr>
        <b/>
        <sz val="10"/>
        <rFont val="Calibri"/>
        <family val="2"/>
      </rPr>
      <t>13,40</t>
    </r>
  </si>
  <si>
    <r>
      <rPr>
        <b/>
        <sz val="10"/>
        <rFont val="Calibri"/>
        <family val="2"/>
      </rPr>
      <t>3,47</t>
    </r>
  </si>
  <si>
    <r>
      <rPr>
        <b/>
        <sz val="10"/>
        <rFont val="Calibri"/>
        <family val="2"/>
      </rPr>
      <t>1,54</t>
    </r>
  </si>
  <si>
    <r>
      <rPr>
        <sz val="10"/>
        <rFont val="Calibri"/>
        <family val="2"/>
      </rPr>
      <t>CENTRU</t>
    </r>
  </si>
  <si>
    <r>
      <rPr>
        <sz val="10"/>
        <rFont val="Calibri"/>
        <family val="2"/>
      </rPr>
      <t>AB</t>
    </r>
  </si>
  <si>
    <r>
      <rPr>
        <sz val="10"/>
        <rFont val="Calibri"/>
        <family val="2"/>
      </rPr>
      <t>MUNICIPIUL AIUD</t>
    </r>
  </si>
  <si>
    <r>
      <rPr>
        <sz val="10"/>
        <rFont val="Calibri"/>
        <family val="2"/>
      </rPr>
      <t>61,69</t>
    </r>
  </si>
  <si>
    <r>
      <rPr>
        <sz val="10"/>
        <rFont val="Calibri"/>
        <family val="2"/>
      </rPr>
      <t>0,85</t>
    </r>
  </si>
  <si>
    <r>
      <rPr>
        <sz val="10"/>
        <rFont val="Calibri"/>
        <family val="2"/>
      </rPr>
      <t>21,87</t>
    </r>
  </si>
  <si>
    <r>
      <rPr>
        <sz val="10"/>
        <rFont val="Calibri"/>
        <family val="2"/>
      </rPr>
      <t>12,69</t>
    </r>
  </si>
  <si>
    <r>
      <rPr>
        <sz val="10"/>
        <rFont val="Calibri"/>
        <family val="2"/>
      </rPr>
      <t>2,72</t>
    </r>
  </si>
  <si>
    <r>
      <rPr>
        <sz val="10"/>
        <rFont val="Calibri"/>
        <family val="2"/>
      </rPr>
      <t>0,19</t>
    </r>
  </si>
  <si>
    <r>
      <rPr>
        <sz val="10"/>
        <rFont val="Calibri"/>
        <family val="2"/>
      </rPr>
      <t>MUNICIPIUL ALBA IULIA</t>
    </r>
  </si>
  <si>
    <r>
      <rPr>
        <sz val="10"/>
        <rFont val="Calibri"/>
        <family val="2"/>
      </rPr>
      <t>86,50</t>
    </r>
  </si>
  <si>
    <r>
      <rPr>
        <sz val="10"/>
        <rFont val="Calibri"/>
        <family val="2"/>
      </rPr>
      <t>2,74</t>
    </r>
  </si>
  <si>
    <r>
      <rPr>
        <sz val="10"/>
        <rFont val="Calibri"/>
        <family val="2"/>
      </rPr>
      <t>1,06</t>
    </r>
  </si>
  <si>
    <r>
      <rPr>
        <sz val="10"/>
        <rFont val="Calibri"/>
        <family val="2"/>
      </rPr>
      <t>1,28</t>
    </r>
  </si>
  <si>
    <r>
      <rPr>
        <sz val="10"/>
        <rFont val="Calibri"/>
        <family val="2"/>
      </rPr>
      <t>2,53</t>
    </r>
  </si>
  <si>
    <r>
      <rPr>
        <sz val="10"/>
        <rFont val="Calibri"/>
        <family val="2"/>
      </rPr>
      <t>MUNICIPIUL BLAJ</t>
    </r>
  </si>
  <si>
    <r>
      <rPr>
        <sz val="10"/>
        <rFont val="Calibri"/>
        <family val="2"/>
      </rPr>
      <t>32,65</t>
    </r>
  </si>
  <si>
    <r>
      <rPr>
        <sz val="10"/>
        <rFont val="Calibri"/>
        <family val="2"/>
      </rPr>
      <t>1,12</t>
    </r>
  </si>
  <si>
    <r>
      <rPr>
        <sz val="10"/>
        <rFont val="Calibri"/>
        <family val="2"/>
      </rPr>
      <t>39,34</t>
    </r>
  </si>
  <si>
    <r>
      <rPr>
        <sz val="10"/>
        <rFont val="Calibri"/>
        <family val="2"/>
      </rPr>
      <t>14,62</t>
    </r>
  </si>
  <si>
    <r>
      <rPr>
        <sz val="10"/>
        <rFont val="Calibri"/>
        <family val="2"/>
      </rPr>
      <t>9,70</t>
    </r>
  </si>
  <si>
    <r>
      <rPr>
        <sz val="10"/>
        <rFont val="Calibri"/>
        <family val="2"/>
      </rPr>
      <t>MUNICIPIUL SEBES</t>
    </r>
  </si>
  <si>
    <r>
      <rPr>
        <sz val="10"/>
        <rFont val="Calibri"/>
        <family val="2"/>
      </rPr>
      <t>65,62</t>
    </r>
  </si>
  <si>
    <r>
      <rPr>
        <sz val="10"/>
        <rFont val="Calibri"/>
        <family val="2"/>
      </rPr>
      <t>0,72</t>
    </r>
  </si>
  <si>
    <r>
      <rPr>
        <sz val="10"/>
        <rFont val="Calibri"/>
        <family val="2"/>
      </rPr>
      <t>2,22</t>
    </r>
  </si>
  <si>
    <r>
      <rPr>
        <sz val="10"/>
        <rFont val="Calibri"/>
        <family val="2"/>
      </rPr>
      <t>26,07</t>
    </r>
  </si>
  <si>
    <r>
      <rPr>
        <sz val="10"/>
        <rFont val="Calibri"/>
        <family val="2"/>
      </rPr>
      <t>5,15</t>
    </r>
  </si>
  <si>
    <r>
      <rPr>
        <sz val="10"/>
        <rFont val="Calibri"/>
        <family val="2"/>
      </rPr>
      <t>ORAS ABRUD</t>
    </r>
  </si>
  <si>
    <r>
      <rPr>
        <sz val="10"/>
        <rFont val="Calibri"/>
        <family val="2"/>
      </rPr>
      <t>44,48</t>
    </r>
  </si>
  <si>
    <r>
      <rPr>
        <sz val="10"/>
        <rFont val="Calibri"/>
        <family val="2"/>
      </rPr>
      <t>5,26</t>
    </r>
  </si>
  <si>
    <r>
      <rPr>
        <sz val="10"/>
        <rFont val="Calibri"/>
        <family val="2"/>
      </rPr>
      <t>30,84</t>
    </r>
  </si>
  <si>
    <r>
      <rPr>
        <sz val="10"/>
        <rFont val="Calibri"/>
        <family val="2"/>
      </rPr>
      <t>13,66</t>
    </r>
  </si>
  <si>
    <r>
      <rPr>
        <sz val="10"/>
        <rFont val="Calibri"/>
        <family val="2"/>
      </rPr>
      <t>5,76</t>
    </r>
  </si>
  <si>
    <r>
      <rPr>
        <sz val="10"/>
        <rFont val="Calibri"/>
        <family val="2"/>
      </rPr>
      <t>ORAS BAIA DE ARIES</t>
    </r>
  </si>
  <si>
    <r>
      <rPr>
        <sz val="10"/>
        <rFont val="Calibri"/>
        <family val="2"/>
      </rPr>
      <t>44,64</t>
    </r>
  </si>
  <si>
    <r>
      <rPr>
        <sz val="10"/>
        <rFont val="Calibri"/>
        <family val="2"/>
      </rPr>
      <t>46,89</t>
    </r>
  </si>
  <si>
    <r>
      <rPr>
        <sz val="10"/>
        <rFont val="Calibri"/>
        <family val="2"/>
      </rPr>
      <t>8,47</t>
    </r>
  </si>
  <si>
    <r>
      <rPr>
        <sz val="10"/>
        <rFont val="Calibri"/>
        <family val="2"/>
      </rPr>
      <t>ORAS CAMPENI</t>
    </r>
  </si>
  <si>
    <r>
      <rPr>
        <sz val="10"/>
        <rFont val="Calibri"/>
        <family val="2"/>
      </rPr>
      <t>65,10</t>
    </r>
  </si>
  <si>
    <r>
      <rPr>
        <sz val="10"/>
        <rFont val="Calibri"/>
        <family val="2"/>
      </rPr>
      <t>19,80</t>
    </r>
  </si>
  <si>
    <r>
      <rPr>
        <sz val="10"/>
        <rFont val="Calibri"/>
        <family val="2"/>
      </rPr>
      <t>12,06</t>
    </r>
  </si>
  <si>
    <r>
      <rPr>
        <sz val="10"/>
        <rFont val="Calibri"/>
        <family val="2"/>
      </rPr>
      <t>1,74</t>
    </r>
  </si>
  <si>
    <r>
      <rPr>
        <sz val="10"/>
        <rFont val="Calibri"/>
        <family val="2"/>
      </rPr>
      <t>1,29</t>
    </r>
  </si>
  <si>
    <r>
      <rPr>
        <sz val="10"/>
        <rFont val="Calibri"/>
        <family val="2"/>
      </rPr>
      <t>ORAS CUGIR</t>
    </r>
  </si>
  <si>
    <r>
      <rPr>
        <sz val="10"/>
        <rFont val="Calibri"/>
        <family val="2"/>
      </rPr>
      <t>75,66</t>
    </r>
  </si>
  <si>
    <r>
      <rPr>
        <sz val="10"/>
        <rFont val="Calibri"/>
        <family val="2"/>
      </rPr>
      <t>3,71</t>
    </r>
  </si>
  <si>
    <r>
      <rPr>
        <sz val="10"/>
        <rFont val="Calibri"/>
        <family val="2"/>
      </rPr>
      <t>3,54</t>
    </r>
  </si>
  <si>
    <r>
      <rPr>
        <sz val="10"/>
        <rFont val="Calibri"/>
        <family val="2"/>
      </rPr>
      <t>4,02</t>
    </r>
  </si>
  <si>
    <r>
      <rPr>
        <sz val="10"/>
        <rFont val="Calibri"/>
        <family val="2"/>
      </rPr>
      <t>1,46</t>
    </r>
  </si>
  <si>
    <r>
      <rPr>
        <sz val="10"/>
        <rFont val="Calibri"/>
        <family val="2"/>
      </rPr>
      <t>ORAS OCNA MURES</t>
    </r>
  </si>
  <si>
    <r>
      <rPr>
        <sz val="10"/>
        <rFont val="Calibri"/>
        <family val="2"/>
      </rPr>
      <t>35,46</t>
    </r>
  </si>
  <si>
    <r>
      <rPr>
        <sz val="10"/>
        <rFont val="Calibri"/>
        <family val="2"/>
      </rPr>
      <t>1,62</t>
    </r>
  </si>
  <si>
    <r>
      <rPr>
        <sz val="10"/>
        <rFont val="Calibri"/>
        <family val="2"/>
      </rPr>
      <t>35,44</t>
    </r>
  </si>
  <si>
    <r>
      <rPr>
        <sz val="10"/>
        <rFont val="Calibri"/>
        <family val="2"/>
      </rPr>
      <t>23,24</t>
    </r>
  </si>
  <si>
    <r>
      <rPr>
        <sz val="10"/>
        <rFont val="Calibri"/>
        <family val="2"/>
      </rPr>
      <t>4,21</t>
    </r>
  </si>
  <si>
    <r>
      <rPr>
        <sz val="10"/>
        <rFont val="Calibri"/>
        <family val="2"/>
      </rPr>
      <t>ORAS TEIUS</t>
    </r>
  </si>
  <si>
    <r>
      <rPr>
        <sz val="10"/>
        <rFont val="Calibri"/>
        <family val="2"/>
      </rPr>
      <t>43,20</t>
    </r>
  </si>
  <si>
    <r>
      <rPr>
        <sz val="10"/>
        <rFont val="Calibri"/>
        <family val="2"/>
      </rPr>
      <t>33,07</t>
    </r>
  </si>
  <si>
    <r>
      <rPr>
        <sz val="10"/>
        <rFont val="Calibri"/>
        <family val="2"/>
      </rPr>
      <t>23,73</t>
    </r>
  </si>
  <si>
    <r>
      <rPr>
        <sz val="10"/>
        <rFont val="Calibri"/>
        <family val="2"/>
      </rPr>
      <t>ORAS ZLATNA</t>
    </r>
  </si>
  <si>
    <r>
      <rPr>
        <sz val="10"/>
        <rFont val="Calibri"/>
        <family val="2"/>
      </rPr>
      <t>30,20</t>
    </r>
  </si>
  <si>
    <r>
      <rPr>
        <sz val="10"/>
        <rFont val="Calibri"/>
        <family val="2"/>
      </rPr>
      <t>49,01</t>
    </r>
  </si>
  <si>
    <r>
      <rPr>
        <sz val="10"/>
        <rFont val="Calibri"/>
        <family val="2"/>
      </rPr>
      <t>12,34</t>
    </r>
  </si>
  <si>
    <r>
      <rPr>
        <sz val="10"/>
        <rFont val="Calibri"/>
        <family val="2"/>
      </rPr>
      <t>6,82</t>
    </r>
  </si>
  <si>
    <r>
      <rPr>
        <sz val="10"/>
        <rFont val="Calibri"/>
        <family val="2"/>
      </rPr>
      <t>1,63</t>
    </r>
  </si>
  <si>
    <r>
      <rPr>
        <b/>
        <sz val="9"/>
        <color rgb="FFFFFFFF"/>
        <rFont val="Arial"/>
        <family val="2"/>
      </rPr>
      <t>JUDEȚ</t>
    </r>
  </si>
  <si>
    <r>
      <rPr>
        <b/>
        <sz val="9"/>
        <color rgb="FFFFFFFF"/>
        <rFont val="Arial"/>
        <family val="2"/>
      </rPr>
      <t>Cod Siruta UAT</t>
    </r>
  </si>
  <si>
    <r>
      <rPr>
        <b/>
        <sz val="9"/>
        <color rgb="FFFFFFFF"/>
        <rFont val="Arial"/>
        <family val="2"/>
      </rPr>
      <t>COMUNA</t>
    </r>
  </si>
  <si>
    <r>
      <rPr>
        <b/>
        <sz val="9"/>
        <color rgb="FFFFFFFF"/>
        <rFont val="Arial"/>
        <family val="2"/>
      </rPr>
      <t>Populația totală (recensământ 2011)</t>
    </r>
  </si>
  <si>
    <r>
      <rPr>
        <b/>
        <sz val="9"/>
        <color rgb="FFFFFFFF"/>
        <rFont val="Arial"/>
        <family val="2"/>
      </rPr>
      <t xml:space="preserve">Ponderea populației rome în total populație (recensământ
</t>
    </r>
    <r>
      <rPr>
        <b/>
        <sz val="9"/>
        <color rgb="FFFFFFFF"/>
        <rFont val="Arial"/>
        <family val="2"/>
      </rPr>
      <t>2011)</t>
    </r>
  </si>
  <si>
    <r>
      <rPr>
        <b/>
        <sz val="9"/>
        <color rgb="FFFFFFFF"/>
        <rFont val="Arial"/>
        <family val="2"/>
      </rPr>
      <t>Rata marginalizării (intervale)</t>
    </r>
  </si>
  <si>
    <r>
      <rPr>
        <b/>
        <sz val="9"/>
        <color rgb="FFFFFFFF"/>
        <rFont val="Arial"/>
        <family val="2"/>
      </rPr>
      <t>Tipul marginalizării</t>
    </r>
  </si>
  <si>
    <r>
      <rPr>
        <b/>
        <sz val="10.5"/>
        <color rgb="FF17365D"/>
        <rFont val="Arial"/>
        <family val="2"/>
      </rPr>
      <t>ANEXA 2. TABEL 4: Rata marginalizării la nivel de comună în regiunea de dezvoltare Nord Vest</t>
    </r>
  </si>
  <si>
    <r>
      <rPr>
        <b/>
        <sz val="9"/>
        <color rgb="FFFFFFFF"/>
        <rFont val="Arial"/>
        <family val="2"/>
      </rPr>
      <t>Rata marginalizarii (intervale)</t>
    </r>
  </si>
  <si>
    <r>
      <rPr>
        <sz val="9"/>
        <color rgb="FF57585B"/>
        <rFont val="Arial"/>
        <family val="2"/>
      </rPr>
      <t>BIHOR</t>
    </r>
  </si>
  <si>
    <r>
      <rPr>
        <sz val="9"/>
        <color rgb="FF57585B"/>
        <rFont val="Arial"/>
        <family val="2"/>
      </rPr>
      <t>SANMARTIN</t>
    </r>
  </si>
  <si>
    <r>
      <rPr>
        <sz val="9"/>
        <color rgb="FF57585B"/>
        <rFont val="Arial"/>
        <family val="2"/>
      </rPr>
      <t>0.1-&lt;6.1%</t>
    </r>
  </si>
  <si>
    <r>
      <rPr>
        <sz val="9"/>
        <color rgb="FF57585B"/>
        <rFont val="Arial"/>
        <family val="2"/>
      </rPr>
      <t xml:space="preserve">Marginalizare
</t>
    </r>
    <r>
      <rPr>
        <sz val="9"/>
        <color rgb="FF57585B"/>
        <rFont val="Arial"/>
        <family val="2"/>
      </rPr>
      <t>sub medie</t>
    </r>
  </si>
  <si>
    <r>
      <rPr>
        <sz val="9"/>
        <color rgb="FF57585B"/>
        <rFont val="Arial"/>
        <family val="2"/>
      </rPr>
      <t>SANTANDREI</t>
    </r>
  </si>
  <si>
    <r>
      <rPr>
        <sz val="9"/>
        <color rgb="FF57585B"/>
        <rFont val="Arial"/>
        <family val="2"/>
      </rPr>
      <t>ASTILEU</t>
    </r>
  </si>
  <si>
    <r>
      <rPr>
        <sz val="9"/>
        <color rgb="FF57585B"/>
        <rFont val="Arial"/>
        <family val="2"/>
      </rPr>
      <t>ABRAM</t>
    </r>
  </si>
  <si>
    <r>
      <rPr>
        <sz val="9"/>
        <color rgb="FF57585B"/>
        <rFont val="Arial"/>
        <family val="2"/>
      </rPr>
      <t>12-&lt;24%</t>
    </r>
  </si>
  <si>
    <r>
      <rPr>
        <sz val="9"/>
        <color rgb="FF57585B"/>
        <rFont val="Arial"/>
        <family val="2"/>
      </rPr>
      <t xml:space="preserve">Marginalizare
</t>
    </r>
    <r>
      <rPr>
        <sz val="9"/>
        <color rgb="FF57585B"/>
        <rFont val="Arial"/>
        <family val="2"/>
      </rPr>
      <t>peste medie</t>
    </r>
  </si>
  <si>
    <r>
      <rPr>
        <sz val="9"/>
        <color rgb="FF57585B"/>
        <rFont val="Arial"/>
        <family val="2"/>
      </rPr>
      <t>ABRAMUT</t>
    </r>
  </si>
  <si>
    <r>
      <rPr>
        <sz val="9"/>
        <color rgb="FF57585B"/>
        <rFont val="Arial"/>
        <family val="2"/>
      </rPr>
      <t>AUSEU</t>
    </r>
  </si>
  <si>
    <r>
      <rPr>
        <sz val="9"/>
        <color rgb="FF57585B"/>
        <rFont val="Arial"/>
        <family val="2"/>
      </rPr>
      <t>AVRAM IANCU</t>
    </r>
  </si>
  <si>
    <r>
      <rPr>
        <sz val="9"/>
        <color rgb="FF57585B"/>
        <rFont val="Arial"/>
        <family val="2"/>
      </rPr>
      <t>BALC</t>
    </r>
  </si>
  <si>
    <r>
      <rPr>
        <sz val="9"/>
        <color rgb="FF57585B"/>
        <rFont val="Arial"/>
        <family val="2"/>
      </rPr>
      <t>BATAR</t>
    </r>
  </si>
  <si>
    <r>
      <rPr>
        <sz val="9"/>
        <color rgb="FF57585B"/>
        <rFont val="Arial"/>
        <family val="2"/>
      </rPr>
      <t>BIHARIA</t>
    </r>
  </si>
  <si>
    <r>
      <rPr>
        <sz val="9"/>
        <color rgb="FF57585B"/>
        <rFont val="Arial"/>
        <family val="2"/>
      </rPr>
      <t>BOIANU MARE</t>
    </r>
  </si>
  <si>
    <r>
      <rPr>
        <sz val="9"/>
        <color rgb="FF57585B"/>
        <rFont val="Arial"/>
        <family val="2"/>
      </rPr>
      <t>BOROD</t>
    </r>
  </si>
  <si>
    <r>
      <rPr>
        <sz val="9"/>
        <color rgb="FF57585B"/>
        <rFont val="Arial"/>
        <family val="2"/>
      </rPr>
      <t>BORS</t>
    </r>
  </si>
  <si>
    <r>
      <rPr>
        <sz val="9"/>
        <color rgb="FF57585B"/>
        <rFont val="Arial"/>
        <family val="2"/>
      </rPr>
      <t>BRATCA</t>
    </r>
  </si>
  <si>
    <r>
      <rPr>
        <sz val="9"/>
        <color rgb="FF57585B"/>
        <rFont val="Arial"/>
        <family val="2"/>
      </rPr>
      <t>6.1-&lt;12%</t>
    </r>
  </si>
  <si>
    <r>
      <rPr>
        <sz val="9"/>
        <color rgb="FF57585B"/>
        <rFont val="Arial"/>
        <family val="2"/>
      </rPr>
      <t xml:space="preserve">Marginalizare
</t>
    </r>
    <r>
      <rPr>
        <sz val="9"/>
        <color rgb="FF57585B"/>
        <rFont val="Arial"/>
        <family val="2"/>
      </rPr>
      <t>la medie</t>
    </r>
  </si>
  <si>
    <r>
      <rPr>
        <sz val="9"/>
        <color rgb="FF57585B"/>
        <rFont val="Arial"/>
        <family val="2"/>
      </rPr>
      <t>BRUSTURI</t>
    </r>
  </si>
  <si>
    <r>
      <rPr>
        <sz val="9"/>
        <color rgb="FF57585B"/>
        <rFont val="Arial"/>
        <family val="2"/>
      </rPr>
      <t>BUDUREASA</t>
    </r>
  </si>
  <si>
    <r>
      <rPr>
        <sz val="9"/>
        <color rgb="FF57585B"/>
        <rFont val="Arial"/>
        <family val="2"/>
      </rPr>
      <t>24+%</t>
    </r>
  </si>
  <si>
    <r>
      <rPr>
        <sz val="9"/>
        <color rgb="FF57585B"/>
        <rFont val="Arial"/>
        <family val="2"/>
      </rPr>
      <t xml:space="preserve">Marginalizare
</t>
    </r>
    <r>
      <rPr>
        <sz val="9"/>
        <color rgb="FF57585B"/>
        <rFont val="Arial"/>
        <family val="2"/>
      </rPr>
      <t>severa</t>
    </r>
  </si>
  <si>
    <r>
      <rPr>
        <sz val="9"/>
        <color rgb="FF57585B"/>
        <rFont val="Arial"/>
        <family val="2"/>
      </rPr>
      <t>BUDUSLAU</t>
    </r>
  </si>
  <si>
    <r>
      <rPr>
        <sz val="9"/>
        <color rgb="FF57585B"/>
        <rFont val="Arial"/>
        <family val="2"/>
      </rPr>
      <t>BULZ</t>
    </r>
  </si>
  <si>
    <r>
      <rPr>
        <sz val="9"/>
        <color rgb="FF57585B"/>
        <rFont val="Arial"/>
        <family val="2"/>
      </rPr>
      <t>BUNTESTI</t>
    </r>
  </si>
  <si>
    <r>
      <rPr>
        <sz val="9"/>
        <color rgb="FF57585B"/>
        <rFont val="Arial"/>
        <family val="2"/>
      </rPr>
      <t>CABESTI</t>
    </r>
  </si>
  <si>
    <r>
      <rPr>
        <sz val="9"/>
        <color rgb="FF57585B"/>
        <rFont val="Arial"/>
        <family val="2"/>
      </rPr>
      <t>CAPALNA</t>
    </r>
  </si>
  <si>
    <r>
      <rPr>
        <sz val="9"/>
        <color rgb="FF57585B"/>
        <rFont val="Arial"/>
        <family val="2"/>
      </rPr>
      <t>CARPINET</t>
    </r>
  </si>
  <si>
    <r>
      <rPr>
        <sz val="9"/>
        <color rgb="FF57585B"/>
        <rFont val="Arial"/>
        <family val="2"/>
      </rPr>
      <t>CEFA</t>
    </r>
  </si>
  <si>
    <r>
      <rPr>
        <sz val="9"/>
        <color rgb="FF57585B"/>
        <rFont val="Arial"/>
        <family val="2"/>
      </rPr>
      <t>CEICA</t>
    </r>
  </si>
  <si>
    <r>
      <rPr>
        <sz val="9"/>
        <color rgb="FF57585B"/>
        <rFont val="Arial"/>
        <family val="2"/>
      </rPr>
      <t>CETARIU</t>
    </r>
  </si>
  <si>
    <r>
      <rPr>
        <sz val="9"/>
        <color rgb="FF57585B"/>
        <rFont val="Arial"/>
        <family val="2"/>
      </rPr>
      <t>CHERECHIU</t>
    </r>
  </si>
  <si>
    <r>
      <rPr>
        <sz val="9"/>
        <color rgb="FF57585B"/>
        <rFont val="Arial"/>
        <family val="2"/>
      </rPr>
      <t>CHISLAZ</t>
    </r>
  </si>
  <si>
    <r>
      <rPr>
        <sz val="9"/>
        <color rgb="FF57585B"/>
        <rFont val="Arial"/>
        <family val="2"/>
      </rPr>
      <t>CIUHOI</t>
    </r>
  </si>
  <si>
    <r>
      <rPr>
        <sz val="9"/>
        <color rgb="FF57585B"/>
        <rFont val="Arial"/>
        <family val="2"/>
      </rPr>
      <t>CIUMEGHIU</t>
    </r>
  </si>
  <si>
    <r>
      <rPr>
        <sz val="9"/>
        <color rgb="FF57585B"/>
        <rFont val="Arial"/>
        <family val="2"/>
      </rPr>
      <t>CAMPANI</t>
    </r>
  </si>
  <si>
    <r>
      <rPr>
        <sz val="9"/>
        <color rgb="FF57585B"/>
        <rFont val="Arial"/>
        <family val="2"/>
      </rPr>
      <t>COCIUBA MARE</t>
    </r>
  </si>
  <si>
    <r>
      <rPr>
        <sz val="9"/>
        <color rgb="FF57585B"/>
        <rFont val="Arial"/>
        <family val="2"/>
      </rPr>
      <t>COPACEL</t>
    </r>
  </si>
  <si>
    <r>
      <rPr>
        <sz val="9"/>
        <color rgb="FF57585B"/>
        <rFont val="Arial"/>
        <family val="2"/>
      </rPr>
      <t>CRISTIORU DE JOS</t>
    </r>
  </si>
  <si>
    <r>
      <rPr>
        <sz val="9"/>
        <color rgb="FF57585B"/>
        <rFont val="Arial"/>
        <family val="2"/>
      </rPr>
      <t>CURATELE</t>
    </r>
  </si>
  <si>
    <r>
      <rPr>
        <sz val="9"/>
        <color rgb="FF57585B"/>
        <rFont val="Arial"/>
        <family val="2"/>
      </rPr>
      <t>CURTUISENI</t>
    </r>
  </si>
  <si>
    <r>
      <rPr>
        <sz val="9"/>
        <color rgb="FF57585B"/>
        <rFont val="Arial"/>
        <family val="2"/>
      </rPr>
      <t>DERNA</t>
    </r>
  </si>
  <si>
    <r>
      <rPr>
        <sz val="9"/>
        <color rgb="FF57585B"/>
        <rFont val="Arial"/>
        <family val="2"/>
      </rPr>
      <t>DIOSIG</t>
    </r>
  </si>
  <si>
    <r>
      <rPr>
        <sz val="9"/>
        <color rgb="FF57585B"/>
        <rFont val="Arial"/>
        <family val="2"/>
      </rPr>
      <t>DOBRESTI</t>
    </r>
  </si>
  <si>
    <r>
      <rPr>
        <sz val="9"/>
        <color rgb="FF57585B"/>
        <rFont val="Arial"/>
        <family val="2"/>
      </rPr>
      <t>DRAGANESTI</t>
    </r>
  </si>
  <si>
    <r>
      <rPr>
        <sz val="9"/>
        <color rgb="FF57585B"/>
        <rFont val="Arial"/>
        <family val="2"/>
      </rPr>
      <t>DRAGESTI</t>
    </r>
  </si>
  <si>
    <r>
      <rPr>
        <sz val="9"/>
        <color rgb="FF57585B"/>
        <rFont val="Arial"/>
        <family val="2"/>
      </rPr>
      <t>FINIS</t>
    </r>
  </si>
  <si>
    <r>
      <rPr>
        <sz val="9"/>
        <color rgb="FF57585B"/>
        <rFont val="Arial"/>
        <family val="2"/>
      </rPr>
      <t>GIRISU DE CRIS</t>
    </r>
  </si>
  <si>
    <r>
      <rPr>
        <sz val="9"/>
        <color rgb="FF57585B"/>
        <rFont val="Arial"/>
        <family val="2"/>
      </rPr>
      <t>HIDISELU DE SUS</t>
    </r>
  </si>
  <si>
    <r>
      <rPr>
        <sz val="9"/>
        <color rgb="FF57585B"/>
        <rFont val="Arial"/>
        <family val="2"/>
      </rPr>
      <t>HOLOD</t>
    </r>
  </si>
  <si>
    <r>
      <rPr>
        <sz val="9"/>
        <color rgb="FF57585B"/>
        <rFont val="Arial"/>
        <family val="2"/>
      </rPr>
      <t xml:space="preserve">HUSASAU DE
</t>
    </r>
    <r>
      <rPr>
        <sz val="9"/>
        <color rgb="FF57585B"/>
        <rFont val="Arial"/>
        <family val="2"/>
      </rPr>
      <t>TINCA</t>
    </r>
  </si>
  <si>
    <r>
      <rPr>
        <sz val="9"/>
        <color rgb="FF57585B"/>
        <rFont val="Arial"/>
        <family val="2"/>
      </rPr>
      <t>INEU</t>
    </r>
  </si>
  <si>
    <r>
      <rPr>
        <sz val="9"/>
        <color rgb="FF57585B"/>
        <rFont val="Arial"/>
        <family val="2"/>
      </rPr>
      <t>LAZURI DE BEIUS</t>
    </r>
  </si>
  <si>
    <r>
      <rPr>
        <sz val="9"/>
        <color rgb="FF57585B"/>
        <rFont val="Arial"/>
        <family val="2"/>
      </rPr>
      <t>LAZARENI</t>
    </r>
  </si>
  <si>
    <r>
      <rPr>
        <sz val="9"/>
        <color rgb="FF57585B"/>
        <rFont val="Arial"/>
        <family val="2"/>
      </rPr>
      <t>LUGASU DE JOS</t>
    </r>
  </si>
  <si>
    <r>
      <rPr>
        <sz val="9"/>
        <color rgb="FF57585B"/>
        <rFont val="Arial"/>
        <family val="2"/>
      </rPr>
      <t>LUNCA</t>
    </r>
  </si>
  <si>
    <r>
      <rPr>
        <sz val="9"/>
        <color rgb="FF57585B"/>
        <rFont val="Arial"/>
        <family val="2"/>
      </rPr>
      <t>MADARAS</t>
    </r>
  </si>
  <si>
    <r>
      <rPr>
        <sz val="9"/>
        <color rgb="FF57585B"/>
        <rFont val="Arial"/>
        <family val="2"/>
      </rPr>
      <t>MAGESTI</t>
    </r>
  </si>
  <si>
    <r>
      <rPr>
        <sz val="9"/>
        <color rgb="FF57585B"/>
        <rFont val="Arial"/>
        <family val="2"/>
      </rPr>
      <t>NOJORID</t>
    </r>
  </si>
  <si>
    <r>
      <rPr>
        <sz val="9"/>
        <color rgb="FF57585B"/>
        <rFont val="Arial"/>
        <family val="2"/>
      </rPr>
      <t>OLCEA</t>
    </r>
  </si>
  <si>
    <r>
      <rPr>
        <sz val="9"/>
        <color rgb="FF57585B"/>
        <rFont val="Arial"/>
        <family val="2"/>
      </rPr>
      <t>OSORHEI</t>
    </r>
  </si>
  <si>
    <r>
      <rPr>
        <sz val="9"/>
        <color rgb="FF57585B"/>
        <rFont val="Arial"/>
        <family val="2"/>
      </rPr>
      <t>PIETROASA</t>
    </r>
  </si>
  <si>
    <r>
      <rPr>
        <sz val="9"/>
        <color rgb="FF57585B"/>
        <rFont val="Arial"/>
        <family val="2"/>
      </rPr>
      <t>POCOLA</t>
    </r>
  </si>
  <si>
    <r>
      <rPr>
        <sz val="9"/>
        <color rgb="FF57585B"/>
        <rFont val="Arial"/>
        <family val="2"/>
      </rPr>
      <t>POMEZEU</t>
    </r>
  </si>
  <si>
    <r>
      <rPr>
        <sz val="9"/>
        <color rgb="FF57585B"/>
        <rFont val="Arial"/>
        <family val="2"/>
      </rPr>
      <t>POPESTI</t>
    </r>
  </si>
  <si>
    <r>
      <rPr>
        <sz val="9"/>
        <color rgb="FF57585B"/>
        <rFont val="Arial"/>
        <family val="2"/>
      </rPr>
      <t>RABAGANI</t>
    </r>
  </si>
  <si>
    <r>
      <rPr>
        <sz val="9"/>
        <color rgb="FF57585B"/>
        <rFont val="Arial"/>
        <family val="2"/>
      </rPr>
      <t>REMETEA</t>
    </r>
  </si>
  <si>
    <r>
      <rPr>
        <sz val="9"/>
        <color rgb="FF57585B"/>
        <rFont val="Arial"/>
        <family val="2"/>
      </rPr>
      <t>RIENI</t>
    </r>
  </si>
  <si>
    <r>
      <rPr>
        <sz val="9"/>
        <color rgb="FF57585B"/>
        <rFont val="Arial"/>
        <family val="2"/>
      </rPr>
      <t>ROSIA</t>
    </r>
  </si>
  <si>
    <r>
      <rPr>
        <sz val="9"/>
        <color rgb="FF57585B"/>
        <rFont val="Arial"/>
        <family val="2"/>
      </rPr>
      <t>SACADAT</t>
    </r>
  </si>
  <si>
    <r>
      <rPr>
        <sz val="9"/>
        <color rgb="FF57585B"/>
        <rFont val="Arial"/>
        <family val="2"/>
      </rPr>
      <t>SALACEA</t>
    </r>
  </si>
  <si>
    <r>
      <rPr>
        <sz val="9"/>
        <color rgb="FF57585B"/>
        <rFont val="Arial"/>
        <family val="2"/>
      </rPr>
      <t>SALARD</t>
    </r>
  </si>
  <si>
    <r>
      <rPr>
        <sz val="9"/>
        <color rgb="FF57585B"/>
        <rFont val="Arial"/>
        <family val="2"/>
      </rPr>
      <t>SAMBATA</t>
    </r>
  </si>
  <si>
    <r>
      <rPr>
        <sz val="9"/>
        <color rgb="FF57585B"/>
        <rFont val="Arial"/>
        <family val="2"/>
      </rPr>
      <t>SARBI</t>
    </r>
  </si>
  <si>
    <r>
      <rPr>
        <sz val="9"/>
        <color rgb="FF57585B"/>
        <rFont val="Arial"/>
        <family val="2"/>
      </rPr>
      <t>SPINUS</t>
    </r>
  </si>
  <si>
    <r>
      <rPr>
        <sz val="9"/>
        <color rgb="FF57585B"/>
        <rFont val="Arial"/>
        <family val="2"/>
      </rPr>
      <t xml:space="preserve">SUPLACU DE
</t>
    </r>
    <r>
      <rPr>
        <sz val="9"/>
        <color rgb="FF57585B"/>
        <rFont val="Arial"/>
        <family val="2"/>
      </rPr>
      <t>BARCAU</t>
    </r>
  </si>
  <si>
    <r>
      <rPr>
        <sz val="9"/>
        <color rgb="FF57585B"/>
        <rFont val="Arial"/>
        <family val="2"/>
      </rPr>
      <t>SIMIAN</t>
    </r>
  </si>
  <si>
    <r>
      <rPr>
        <sz val="9"/>
        <color rgb="FF57585B"/>
        <rFont val="Arial"/>
        <family val="2"/>
      </rPr>
      <t>SINTEU</t>
    </r>
  </si>
  <si>
    <r>
      <rPr>
        <sz val="9"/>
        <color rgb="FF57585B"/>
        <rFont val="Arial"/>
        <family val="2"/>
      </rPr>
      <t>SOIMI</t>
    </r>
  </si>
  <si>
    <r>
      <rPr>
        <sz val="9"/>
        <color rgb="FF57585B"/>
        <rFont val="Arial"/>
        <family val="2"/>
      </rPr>
      <t>SUNCUIUS</t>
    </r>
  </si>
  <si>
    <r>
      <rPr>
        <sz val="9"/>
        <color rgb="FF57585B"/>
        <rFont val="Arial"/>
        <family val="2"/>
      </rPr>
      <t>TARCEA</t>
    </r>
  </si>
  <si>
    <r>
      <rPr>
        <sz val="9"/>
        <color rgb="FF57585B"/>
        <rFont val="Arial"/>
        <family val="2"/>
      </rPr>
      <t>TARCAIA</t>
    </r>
  </si>
  <si>
    <r>
      <rPr>
        <sz val="9"/>
        <color rgb="FF57585B"/>
        <rFont val="Arial"/>
        <family val="2"/>
      </rPr>
      <t>TAUTEU</t>
    </r>
  </si>
  <si>
    <r>
      <rPr>
        <sz val="9"/>
        <color rgb="FF57585B"/>
        <rFont val="Arial"/>
        <family val="2"/>
      </rPr>
      <t>TILEAGD</t>
    </r>
  </si>
  <si>
    <r>
      <rPr>
        <sz val="9"/>
        <color rgb="FF57585B"/>
        <rFont val="Arial"/>
        <family val="2"/>
      </rPr>
      <t>TINCA</t>
    </r>
  </si>
  <si>
    <r>
      <rPr>
        <sz val="9"/>
        <color rgb="FF57585B"/>
        <rFont val="Arial"/>
        <family val="2"/>
      </rPr>
      <t>TULCA</t>
    </r>
  </si>
  <si>
    <r>
      <rPr>
        <sz val="9"/>
        <color rgb="FF57585B"/>
        <rFont val="Arial"/>
        <family val="2"/>
      </rPr>
      <t>TETCHEA</t>
    </r>
  </si>
  <si>
    <r>
      <rPr>
        <sz val="9"/>
        <color rgb="FF57585B"/>
        <rFont val="Arial"/>
        <family val="2"/>
      </rPr>
      <t>UILEACU DE BEIUS</t>
    </r>
  </si>
  <si>
    <r>
      <rPr>
        <sz val="9"/>
        <color rgb="FF57585B"/>
        <rFont val="Arial"/>
        <family val="2"/>
      </rPr>
      <t>VADU CRISULUI</t>
    </r>
  </si>
  <si>
    <r>
      <rPr>
        <sz val="9"/>
        <color rgb="FF57585B"/>
        <rFont val="Arial"/>
        <family val="2"/>
      </rPr>
      <t>VIISOARA</t>
    </r>
  </si>
  <si>
    <r>
      <rPr>
        <sz val="9"/>
        <color rgb="FF57585B"/>
        <rFont val="Arial"/>
        <family val="2"/>
      </rPr>
      <t>VARCIOROG</t>
    </r>
  </si>
  <si>
    <r>
      <rPr>
        <sz val="9"/>
        <color rgb="FF57585B"/>
        <rFont val="Arial"/>
        <family val="2"/>
      </rPr>
      <t>TAMASEU</t>
    </r>
  </si>
  <si>
    <r>
      <rPr>
        <sz val="9"/>
        <color rgb="FF57585B"/>
        <rFont val="Arial"/>
        <family val="2"/>
      </rPr>
      <t>PALEU</t>
    </r>
  </si>
  <si>
    <r>
      <rPr>
        <sz val="9"/>
        <color rgb="FF57585B"/>
        <rFont val="Arial"/>
        <family val="2"/>
      </rPr>
      <t xml:space="preserve">SANNICOLAU
</t>
    </r>
    <r>
      <rPr>
        <sz val="9"/>
        <color rgb="FF57585B"/>
        <rFont val="Arial"/>
        <family val="2"/>
      </rPr>
      <t>ROMAN</t>
    </r>
  </si>
  <si>
    <r>
      <rPr>
        <sz val="9"/>
        <color rgb="FF57585B"/>
        <rFont val="Arial"/>
        <family val="2"/>
      </rPr>
      <t>ROSIORI</t>
    </r>
  </si>
  <si>
    <r>
      <rPr>
        <sz val="9"/>
        <color rgb="FF57585B"/>
        <rFont val="Arial"/>
        <family val="2"/>
      </rPr>
      <t>GEPIU</t>
    </r>
  </si>
  <si>
    <r>
      <rPr>
        <sz val="9"/>
        <color rgb="FF57585B"/>
        <rFont val="Arial"/>
        <family val="2"/>
      </rPr>
      <t>TOBOLIU</t>
    </r>
  </si>
  <si>
    <r>
      <rPr>
        <sz val="9"/>
        <color rgb="FF57585B"/>
        <rFont val="Arial"/>
        <family val="2"/>
      </rPr>
      <t xml:space="preserve">BISTRITA-
</t>
    </r>
    <r>
      <rPr>
        <sz val="9"/>
        <color rgb="FF57585B"/>
        <rFont val="Arial"/>
        <family val="2"/>
      </rPr>
      <t>NASAUD</t>
    </r>
  </si>
  <si>
    <r>
      <rPr>
        <sz val="9"/>
        <color rgb="FF57585B"/>
        <rFont val="Arial"/>
        <family val="2"/>
      </rPr>
      <t xml:space="preserve">BISTRITA
</t>
    </r>
    <r>
      <rPr>
        <sz val="9"/>
        <color rgb="FF57585B"/>
        <rFont val="Arial"/>
        <family val="2"/>
      </rPr>
      <t>BARGAULUI</t>
    </r>
  </si>
  <si>
    <r>
      <rPr>
        <sz val="9"/>
        <color rgb="FF57585B"/>
        <rFont val="Arial"/>
        <family val="2"/>
      </rPr>
      <t>BRANISTEA</t>
    </r>
  </si>
  <si>
    <r>
      <rPr>
        <sz val="9"/>
        <color rgb="FF57585B"/>
        <rFont val="Arial"/>
        <family val="2"/>
      </rPr>
      <t>BUDACU DE JOS</t>
    </r>
  </si>
  <si>
    <r>
      <rPr>
        <sz val="9"/>
        <color rgb="FF57585B"/>
        <rFont val="Arial"/>
        <family val="2"/>
      </rPr>
      <t>BUDESTI</t>
    </r>
  </si>
  <si>
    <r>
      <rPr>
        <sz val="9"/>
        <color rgb="FF57585B"/>
        <rFont val="Arial"/>
        <family val="2"/>
      </rPr>
      <t>CAIANU MIC</t>
    </r>
  </si>
  <si>
    <r>
      <rPr>
        <sz val="9"/>
        <color rgb="FF57585B"/>
        <rFont val="Arial"/>
        <family val="2"/>
      </rPr>
      <t>CETATE</t>
    </r>
  </si>
  <si>
    <r>
      <rPr>
        <sz val="9"/>
        <color rgb="FF57585B"/>
        <rFont val="Arial"/>
        <family val="2"/>
      </rPr>
      <t>CICEU-GIURGESTI</t>
    </r>
  </si>
  <si>
    <r>
      <rPr>
        <sz val="9"/>
        <color rgb="FF57585B"/>
        <rFont val="Arial"/>
        <family val="2"/>
      </rPr>
      <t>CHIOCHIS</t>
    </r>
  </si>
  <si>
    <r>
      <rPr>
        <sz val="9"/>
        <color rgb="FF57585B"/>
        <rFont val="Arial"/>
        <family val="2"/>
      </rPr>
      <t>CHIUZA</t>
    </r>
  </si>
  <si>
    <r>
      <rPr>
        <sz val="9"/>
        <color rgb="FF57585B"/>
        <rFont val="Arial"/>
        <family val="2"/>
      </rPr>
      <t>COSBUC</t>
    </r>
  </si>
  <si>
    <r>
      <rPr>
        <sz val="9"/>
        <color rgb="FF57585B"/>
        <rFont val="Arial"/>
        <family val="2"/>
      </rPr>
      <t>DUMITRA</t>
    </r>
  </si>
  <si>
    <r>
      <rPr>
        <sz val="9"/>
        <color rgb="FF57585B"/>
        <rFont val="Arial"/>
        <family val="2"/>
      </rPr>
      <t>FELDRU</t>
    </r>
  </si>
  <si>
    <r>
      <rPr>
        <sz val="9"/>
        <color rgb="FF57585B"/>
        <rFont val="Arial"/>
        <family val="2"/>
      </rPr>
      <t>GALATII BISTRITEI</t>
    </r>
  </si>
  <si>
    <r>
      <rPr>
        <sz val="9"/>
        <color rgb="FF57585B"/>
        <rFont val="Arial"/>
        <family val="2"/>
      </rPr>
      <t>ILVA MARE</t>
    </r>
  </si>
  <si>
    <r>
      <rPr>
        <sz val="9"/>
        <color rgb="FF57585B"/>
        <rFont val="Arial"/>
        <family val="2"/>
      </rPr>
      <t>ILVA MICA</t>
    </r>
  </si>
  <si>
    <r>
      <rPr>
        <sz val="9"/>
        <color rgb="FF57585B"/>
        <rFont val="Arial"/>
        <family val="2"/>
      </rPr>
      <t xml:space="preserve">JOSENII
</t>
    </r>
    <r>
      <rPr>
        <sz val="9"/>
        <color rgb="FF57585B"/>
        <rFont val="Arial"/>
        <family val="2"/>
      </rPr>
      <t>BARGAULUI</t>
    </r>
  </si>
  <si>
    <r>
      <rPr>
        <sz val="9"/>
        <color rgb="FF57585B"/>
        <rFont val="Arial"/>
        <family val="2"/>
      </rPr>
      <t>LECHINTA</t>
    </r>
  </si>
  <si>
    <r>
      <rPr>
        <sz val="9"/>
        <color rgb="FF57585B"/>
        <rFont val="Arial"/>
        <family val="2"/>
      </rPr>
      <t>LESU</t>
    </r>
  </si>
  <si>
    <r>
      <rPr>
        <sz val="9"/>
        <color rgb="FF57585B"/>
        <rFont val="Arial"/>
        <family val="2"/>
      </rPr>
      <t>LIVEZILE</t>
    </r>
  </si>
  <si>
    <r>
      <rPr>
        <sz val="9"/>
        <color rgb="FF57585B"/>
        <rFont val="Arial"/>
        <family val="2"/>
      </rPr>
      <t>LUNCA ILVEI</t>
    </r>
  </si>
  <si>
    <r>
      <rPr>
        <sz val="9"/>
        <color rgb="FF57585B"/>
        <rFont val="Arial"/>
        <family val="2"/>
      </rPr>
      <t>MAIERU</t>
    </r>
  </si>
  <si>
    <r>
      <rPr>
        <sz val="9"/>
        <color rgb="FF57585B"/>
        <rFont val="Arial"/>
        <family val="2"/>
      </rPr>
      <t>MATEI</t>
    </r>
  </si>
  <si>
    <r>
      <rPr>
        <sz val="9"/>
        <color rgb="FF57585B"/>
        <rFont val="Arial"/>
        <family val="2"/>
      </rPr>
      <t>MAGURA ILVEI</t>
    </r>
  </si>
  <si>
    <r>
      <rPr>
        <sz val="9"/>
        <color rgb="FF57585B"/>
        <rFont val="Arial"/>
        <family val="2"/>
      </rPr>
      <t>MARISELU</t>
    </r>
  </si>
  <si>
    <r>
      <rPr>
        <sz val="9"/>
        <color rgb="FF57585B"/>
        <rFont val="Arial"/>
        <family val="2"/>
      </rPr>
      <t xml:space="preserve">MICESTII DE
</t>
    </r>
    <r>
      <rPr>
        <sz val="9"/>
        <color rgb="FF57585B"/>
        <rFont val="Arial"/>
        <family val="2"/>
      </rPr>
      <t>CAMPIE</t>
    </r>
  </si>
  <si>
    <r>
      <rPr>
        <sz val="9"/>
        <color rgb="FF57585B"/>
        <rFont val="Arial"/>
        <family val="2"/>
      </rPr>
      <t>MILAS</t>
    </r>
  </si>
  <si>
    <r>
      <rPr>
        <sz val="9"/>
        <color rgb="FF57585B"/>
        <rFont val="Arial"/>
        <family val="2"/>
      </rPr>
      <t>MONOR</t>
    </r>
  </si>
  <si>
    <r>
      <rPr>
        <sz val="9"/>
        <color rgb="FF57585B"/>
        <rFont val="Arial"/>
        <family val="2"/>
      </rPr>
      <t>NIMIGEA</t>
    </r>
  </si>
  <si>
    <r>
      <rPr>
        <sz val="9"/>
        <color rgb="FF57585B"/>
        <rFont val="Arial"/>
        <family val="2"/>
      </rPr>
      <t>NUSENI</t>
    </r>
  </si>
  <si>
    <r>
      <rPr>
        <sz val="9"/>
        <color rgb="FF57585B"/>
        <rFont val="Arial"/>
        <family val="2"/>
      </rPr>
      <t>PARVA</t>
    </r>
  </si>
  <si>
    <r>
      <rPr>
        <sz val="9"/>
        <color rgb="FF57585B"/>
        <rFont val="Arial"/>
        <family val="2"/>
      </rPr>
      <t>PETRU RARES</t>
    </r>
  </si>
  <si>
    <r>
      <rPr>
        <sz val="9"/>
        <color rgb="FF57585B"/>
        <rFont val="Arial"/>
        <family val="2"/>
      </rPr>
      <t xml:space="preserve">PRUNDU
</t>
    </r>
    <r>
      <rPr>
        <sz val="9"/>
        <color rgb="FF57585B"/>
        <rFont val="Arial"/>
        <family val="2"/>
      </rPr>
      <t>BARGAULUI</t>
    </r>
  </si>
  <si>
    <r>
      <rPr>
        <sz val="9"/>
        <color rgb="FF57585B"/>
        <rFont val="Arial"/>
        <family val="2"/>
      </rPr>
      <t>REBRA</t>
    </r>
  </si>
  <si>
    <r>
      <rPr>
        <sz val="9"/>
        <color rgb="FF57585B"/>
        <rFont val="Arial"/>
        <family val="2"/>
      </rPr>
      <t>REBRISOARA</t>
    </r>
  </si>
  <si>
    <r>
      <rPr>
        <sz val="9"/>
        <color rgb="FF57585B"/>
        <rFont val="Arial"/>
        <family val="2"/>
      </rPr>
      <t>RODNA</t>
    </r>
  </si>
  <si>
    <r>
      <rPr>
        <sz val="9"/>
        <color rgb="FF57585B"/>
        <rFont val="Arial"/>
        <family val="2"/>
      </rPr>
      <t>ROMULI</t>
    </r>
  </si>
  <si>
    <r>
      <rPr>
        <sz val="9"/>
        <color rgb="FF57585B"/>
        <rFont val="Arial"/>
        <family val="2"/>
      </rPr>
      <t>SALVA</t>
    </r>
  </si>
  <si>
    <r>
      <rPr>
        <sz val="9"/>
        <color rgb="FF57585B"/>
        <rFont val="Arial"/>
        <family val="2"/>
      </rPr>
      <t xml:space="preserve">SILIVASU DE
</t>
    </r>
    <r>
      <rPr>
        <sz val="9"/>
        <color rgb="FF57585B"/>
        <rFont val="Arial"/>
        <family val="2"/>
      </rPr>
      <t>CIMPIE</t>
    </r>
  </si>
  <si>
    <r>
      <rPr>
        <sz val="9"/>
        <color rgb="FF57585B"/>
        <rFont val="Arial"/>
        <family val="2"/>
      </rPr>
      <t xml:space="preserve">SANMIHAIU DE
</t>
    </r>
    <r>
      <rPr>
        <sz val="9"/>
        <color rgb="FF57585B"/>
        <rFont val="Arial"/>
        <family val="2"/>
      </rPr>
      <t>CIMPIE</t>
    </r>
  </si>
  <si>
    <r>
      <rPr>
        <sz val="9"/>
        <color rgb="FF57585B"/>
        <rFont val="Arial"/>
        <family val="2"/>
      </rPr>
      <t>SPERMEZEU</t>
    </r>
  </si>
  <si>
    <r>
      <rPr>
        <sz val="9"/>
        <color rgb="FF57585B"/>
        <rFont val="Arial"/>
        <family val="2"/>
      </rPr>
      <t>SANT</t>
    </r>
  </si>
  <si>
    <r>
      <rPr>
        <sz val="9"/>
        <color rgb="FF57585B"/>
        <rFont val="Arial"/>
        <family val="2"/>
      </rPr>
      <t>SIEU</t>
    </r>
  </si>
  <si>
    <r>
      <rPr>
        <sz val="9"/>
        <color rgb="FF57585B"/>
        <rFont val="Arial"/>
        <family val="2"/>
      </rPr>
      <t>SIEU-MAGHERUS</t>
    </r>
  </si>
  <si>
    <r>
      <rPr>
        <sz val="9"/>
        <color rgb="FF57585B"/>
        <rFont val="Arial"/>
        <family val="2"/>
      </rPr>
      <t>SIEU-ODORHEI</t>
    </r>
  </si>
  <si>
    <r>
      <rPr>
        <sz val="9"/>
        <color rgb="FF57585B"/>
        <rFont val="Arial"/>
        <family val="2"/>
      </rPr>
      <t>SIEUT</t>
    </r>
  </si>
  <si>
    <r>
      <rPr>
        <sz val="9"/>
        <color rgb="FF57585B"/>
        <rFont val="Arial"/>
        <family val="2"/>
      </rPr>
      <t>SINTEREAG</t>
    </r>
  </si>
  <si>
    <r>
      <rPr>
        <sz val="9"/>
        <color rgb="FF57585B"/>
        <rFont val="Arial"/>
        <family val="2"/>
      </rPr>
      <t>TEACA</t>
    </r>
  </si>
  <si>
    <r>
      <rPr>
        <sz val="9"/>
        <color rgb="FF57585B"/>
        <rFont val="Arial"/>
        <family val="2"/>
      </rPr>
      <t>TELCIU</t>
    </r>
  </si>
  <si>
    <r>
      <rPr>
        <sz val="9"/>
        <color rgb="FF57585B"/>
        <rFont val="Arial"/>
        <family val="2"/>
      </rPr>
      <t>TIHA BARGAULUI</t>
    </r>
  </si>
  <si>
    <r>
      <rPr>
        <sz val="9"/>
        <color rgb="FF57585B"/>
        <rFont val="Arial"/>
        <family val="2"/>
      </rPr>
      <t>TARLISUA</t>
    </r>
  </si>
  <si>
    <r>
      <rPr>
        <sz val="9"/>
        <color rgb="FF57585B"/>
        <rFont val="Arial"/>
        <family val="2"/>
      </rPr>
      <t>URIU</t>
    </r>
  </si>
  <si>
    <r>
      <rPr>
        <sz val="9"/>
        <color rgb="FF57585B"/>
        <rFont val="Arial"/>
        <family val="2"/>
      </rPr>
      <t>URMENIS</t>
    </r>
  </si>
  <si>
    <r>
      <rPr>
        <sz val="9"/>
        <color rgb="FF57585B"/>
        <rFont val="Arial"/>
        <family val="2"/>
      </rPr>
      <t>ZAGRA</t>
    </r>
  </si>
  <si>
    <r>
      <rPr>
        <sz val="9"/>
        <color rgb="FF57585B"/>
        <rFont val="Arial"/>
        <family val="2"/>
      </rPr>
      <t>NEGRILESTI</t>
    </r>
  </si>
  <si>
    <r>
      <rPr>
        <sz val="9"/>
        <color rgb="FF57585B"/>
        <rFont val="Arial"/>
        <family val="2"/>
      </rPr>
      <t>DUMITRITA</t>
    </r>
  </si>
  <si>
    <r>
      <rPr>
        <sz val="9"/>
        <color rgb="FF57585B"/>
        <rFont val="Arial"/>
        <family val="2"/>
      </rPr>
      <t>POIANA  ILVEI</t>
    </r>
  </si>
  <si>
    <r>
      <rPr>
        <sz val="9"/>
        <color rgb="FF57585B"/>
        <rFont val="Arial"/>
        <family val="2"/>
      </rPr>
      <t>RUNCU SALVEI</t>
    </r>
  </si>
  <si>
    <r>
      <rPr>
        <sz val="9"/>
        <color rgb="FF57585B"/>
        <rFont val="Arial"/>
        <family val="2"/>
      </rPr>
      <t>CICEU - MIHAIESTI</t>
    </r>
  </si>
  <si>
    <r>
      <rPr>
        <sz val="9"/>
        <color rgb="FF57585B"/>
        <rFont val="Arial"/>
        <family val="2"/>
      </rPr>
      <t>CLUJ</t>
    </r>
  </si>
  <si>
    <r>
      <rPr>
        <sz val="9"/>
        <color rgb="FF57585B"/>
        <rFont val="Arial"/>
        <family val="2"/>
      </rPr>
      <t>CUZDRIOARA</t>
    </r>
  </si>
  <si>
    <r>
      <rPr>
        <sz val="9"/>
        <color rgb="FF57585B"/>
        <rFont val="Arial"/>
        <family val="2"/>
      </rPr>
      <t>JICHISU DE JOS</t>
    </r>
  </si>
  <si>
    <r>
      <rPr>
        <sz val="9"/>
        <color rgb="FF57585B"/>
        <rFont val="Arial"/>
        <family val="2"/>
      </rPr>
      <t>MICA</t>
    </r>
  </si>
  <si>
    <r>
      <rPr>
        <sz val="9"/>
        <color rgb="FF57585B"/>
        <rFont val="Arial"/>
        <family val="2"/>
      </rPr>
      <t>MIHAI VITEAZU</t>
    </r>
  </si>
  <si>
    <r>
      <rPr>
        <sz val="9"/>
        <color rgb="FF57585B"/>
        <rFont val="Arial"/>
        <family val="2"/>
      </rPr>
      <t>SANDULESTI</t>
    </r>
  </si>
  <si>
    <r>
      <rPr>
        <sz val="9"/>
        <color rgb="FF57585B"/>
        <rFont val="Arial"/>
        <family val="2"/>
      </rPr>
      <t>AGHIRESU</t>
    </r>
  </si>
  <si>
    <r>
      <rPr>
        <sz val="9"/>
        <color rgb="FF57585B"/>
        <rFont val="Arial"/>
        <family val="2"/>
      </rPr>
      <t>AITON</t>
    </r>
  </si>
  <si>
    <r>
      <rPr>
        <sz val="9"/>
        <color rgb="FF57585B"/>
        <rFont val="Arial"/>
        <family val="2"/>
      </rPr>
      <t>ALUNIS</t>
    </r>
  </si>
  <si>
    <r>
      <rPr>
        <sz val="9"/>
        <color rgb="FF57585B"/>
        <rFont val="Arial"/>
        <family val="2"/>
      </rPr>
      <t>APAHIDA</t>
    </r>
  </si>
  <si>
    <r>
      <rPr>
        <sz val="9"/>
        <color rgb="FF57585B"/>
        <rFont val="Arial"/>
        <family val="2"/>
      </rPr>
      <t>ASCHILEU</t>
    </r>
  </si>
  <si>
    <r>
      <rPr>
        <sz val="9"/>
        <color rgb="FF57585B"/>
        <rFont val="Arial"/>
        <family val="2"/>
      </rPr>
      <t>BACIU</t>
    </r>
  </si>
  <si>
    <r>
      <rPr>
        <sz val="9"/>
        <color rgb="FF57585B"/>
        <rFont val="Arial"/>
        <family val="2"/>
      </rPr>
      <t>BAISOARA</t>
    </r>
  </si>
  <si>
    <r>
      <rPr>
        <sz val="9"/>
        <color rgb="FF57585B"/>
        <rFont val="Arial"/>
        <family val="2"/>
      </rPr>
      <t>BELIS</t>
    </r>
  </si>
  <si>
    <r>
      <rPr>
        <sz val="9"/>
        <color rgb="FF57585B"/>
        <rFont val="Arial"/>
        <family val="2"/>
      </rPr>
      <t>BOBALNA</t>
    </r>
  </si>
  <si>
    <r>
      <rPr>
        <sz val="9"/>
        <color rgb="FF57585B"/>
        <rFont val="Arial"/>
        <family val="2"/>
      </rPr>
      <t>BONTIDA</t>
    </r>
  </si>
  <si>
    <r>
      <rPr>
        <sz val="9"/>
        <color rgb="FF57585B"/>
        <rFont val="Arial"/>
        <family val="2"/>
      </rPr>
      <t>BORSA</t>
    </r>
  </si>
  <si>
    <r>
      <rPr>
        <sz val="9"/>
        <color rgb="FF57585B"/>
        <rFont val="Arial"/>
        <family val="2"/>
      </rPr>
      <t>BUZA</t>
    </r>
  </si>
  <si>
    <r>
      <rPr>
        <sz val="9"/>
        <color rgb="FF57585B"/>
        <rFont val="Arial"/>
        <family val="2"/>
      </rPr>
      <t>CAIANU</t>
    </r>
  </si>
  <si>
    <r>
      <rPr>
        <sz val="9"/>
        <color rgb="FF57585B"/>
        <rFont val="Arial"/>
        <family val="2"/>
      </rPr>
      <t>CALARASI</t>
    </r>
  </si>
  <si>
    <r>
      <rPr>
        <sz val="9"/>
        <color rgb="FF57585B"/>
        <rFont val="Arial"/>
        <family val="2"/>
      </rPr>
      <t>CALATELE</t>
    </r>
  </si>
  <si>
    <r>
      <rPr>
        <sz val="9"/>
        <color rgb="FF57585B"/>
        <rFont val="Arial"/>
        <family val="2"/>
      </rPr>
      <t>CAMARASU</t>
    </r>
  </si>
  <si>
    <r>
      <rPr>
        <sz val="9"/>
        <color rgb="FF57585B"/>
        <rFont val="Arial"/>
        <family val="2"/>
      </rPr>
      <t>CAPUSU MARE</t>
    </r>
  </si>
  <si>
    <r>
      <rPr>
        <sz val="9"/>
        <color rgb="FF57585B"/>
        <rFont val="Arial"/>
        <family val="2"/>
      </rPr>
      <t>CASEIU</t>
    </r>
  </si>
  <si>
    <r>
      <rPr>
        <sz val="9"/>
        <color rgb="FF57585B"/>
        <rFont val="Arial"/>
        <family val="2"/>
      </rPr>
      <t>CATINA</t>
    </r>
  </si>
  <si>
    <r>
      <rPr>
        <sz val="9"/>
        <color rgb="FF57585B"/>
        <rFont val="Arial"/>
        <family val="2"/>
      </rPr>
      <t>CEANU MARE</t>
    </r>
  </si>
  <si>
    <r>
      <rPr>
        <sz val="9"/>
        <color rgb="FF57585B"/>
        <rFont val="Arial"/>
        <family val="2"/>
      </rPr>
      <t>CHINTENI</t>
    </r>
  </si>
  <si>
    <r>
      <rPr>
        <sz val="9"/>
        <color rgb="FF57585B"/>
        <rFont val="Arial"/>
        <family val="2"/>
      </rPr>
      <t>CHIUIESTI</t>
    </r>
  </si>
  <si>
    <r>
      <rPr>
        <sz val="9"/>
        <color rgb="FF57585B"/>
        <rFont val="Arial"/>
        <family val="2"/>
      </rPr>
      <t>CIUCEA</t>
    </r>
  </si>
  <si>
    <r>
      <rPr>
        <sz val="9"/>
        <color rgb="FF57585B"/>
        <rFont val="Arial"/>
        <family val="2"/>
      </rPr>
      <t>CIURILA</t>
    </r>
  </si>
  <si>
    <r>
      <rPr>
        <sz val="9"/>
        <color rgb="FF57585B"/>
        <rFont val="Arial"/>
        <family val="2"/>
      </rPr>
      <t>CATCAU</t>
    </r>
  </si>
  <si>
    <r>
      <rPr>
        <sz val="9"/>
        <color rgb="FF57585B"/>
        <rFont val="Arial"/>
        <family val="2"/>
      </rPr>
      <t>COJOCNA</t>
    </r>
  </si>
  <si>
    <r>
      <rPr>
        <sz val="9"/>
        <color rgb="FF57585B"/>
        <rFont val="Arial"/>
        <family val="2"/>
      </rPr>
      <t>CORNESTI</t>
    </r>
  </si>
  <si>
    <r>
      <rPr>
        <sz val="9"/>
        <color rgb="FF57585B"/>
        <rFont val="Arial"/>
        <family val="2"/>
      </rPr>
      <t>DABACA</t>
    </r>
  </si>
  <si>
    <r>
      <rPr>
        <sz val="9"/>
        <color rgb="FF57585B"/>
        <rFont val="Arial"/>
        <family val="2"/>
      </rPr>
      <t>FELEACU</t>
    </r>
  </si>
  <si>
    <r>
      <rPr>
        <sz val="9"/>
        <color rgb="FF57585B"/>
        <rFont val="Arial"/>
        <family val="2"/>
      </rPr>
      <t>FIZESU GHERLII</t>
    </r>
  </si>
  <si>
    <r>
      <rPr>
        <sz val="9"/>
        <color rgb="FF57585B"/>
        <rFont val="Arial"/>
        <family val="2"/>
      </rPr>
      <t>FLORESTI</t>
    </r>
  </si>
  <si>
    <r>
      <rPr>
        <sz val="9"/>
        <color rgb="FF57585B"/>
        <rFont val="Arial"/>
        <family val="2"/>
      </rPr>
      <t>FRATA</t>
    </r>
  </si>
  <si>
    <r>
      <rPr>
        <sz val="9"/>
        <color rgb="FF57585B"/>
        <rFont val="Arial"/>
        <family val="2"/>
      </rPr>
      <t>GEACA</t>
    </r>
  </si>
  <si>
    <r>
      <rPr>
        <sz val="9"/>
        <color rgb="FF57585B"/>
        <rFont val="Arial"/>
        <family val="2"/>
      </rPr>
      <t>GILAU</t>
    </r>
  </si>
  <si>
    <r>
      <rPr>
        <sz val="9"/>
        <color rgb="FF57585B"/>
        <rFont val="Arial"/>
        <family val="2"/>
      </rPr>
      <t>GARBAU</t>
    </r>
  </si>
  <si>
    <r>
      <rPr>
        <sz val="9"/>
        <color rgb="FF57585B"/>
        <rFont val="Arial"/>
        <family val="2"/>
      </rPr>
      <t>IARA</t>
    </r>
  </si>
  <si>
    <r>
      <rPr>
        <sz val="9"/>
        <color rgb="FF57585B"/>
        <rFont val="Arial"/>
        <family val="2"/>
      </rPr>
      <t>ICLOD</t>
    </r>
  </si>
  <si>
    <r>
      <rPr>
        <sz val="9"/>
        <color rgb="FF57585B"/>
        <rFont val="Arial"/>
        <family val="2"/>
      </rPr>
      <t>IZVORU CRISULUI</t>
    </r>
  </si>
  <si>
    <r>
      <rPr>
        <sz val="9"/>
        <color rgb="FF57585B"/>
        <rFont val="Arial"/>
        <family val="2"/>
      </rPr>
      <t>JUCU</t>
    </r>
  </si>
  <si>
    <r>
      <rPr>
        <sz val="9"/>
        <color rgb="FF57585B"/>
        <rFont val="Arial"/>
        <family val="2"/>
      </rPr>
      <t>LUNA</t>
    </r>
  </si>
  <si>
    <r>
      <rPr>
        <sz val="9"/>
        <color rgb="FF57585B"/>
        <rFont val="Arial"/>
        <family val="2"/>
      </rPr>
      <t>MAGURI-RACATAU</t>
    </r>
  </si>
  <si>
    <r>
      <rPr>
        <sz val="9"/>
        <color rgb="FF57585B"/>
        <rFont val="Arial"/>
        <family val="2"/>
      </rPr>
      <t>MANASTIRENI</t>
    </r>
  </si>
  <si>
    <r>
      <rPr>
        <sz val="9"/>
        <color rgb="FF57585B"/>
        <rFont val="Arial"/>
        <family val="2"/>
      </rPr>
      <t>MARGAU</t>
    </r>
  </si>
  <si>
    <r>
      <rPr>
        <sz val="9"/>
        <color rgb="FF57585B"/>
        <rFont val="Arial"/>
        <family val="2"/>
      </rPr>
      <t>MARISEL</t>
    </r>
  </si>
  <si>
    <r>
      <rPr>
        <sz val="9"/>
        <color rgb="FF57585B"/>
        <rFont val="Arial"/>
        <family val="2"/>
      </rPr>
      <t>MINTIU GHERLII</t>
    </r>
  </si>
  <si>
    <r>
      <rPr>
        <sz val="9"/>
        <color rgb="FF57585B"/>
        <rFont val="Arial"/>
        <family val="2"/>
      </rPr>
      <t>MOCIU</t>
    </r>
  </si>
  <si>
    <r>
      <rPr>
        <sz val="9"/>
        <color rgb="FF57585B"/>
        <rFont val="Arial"/>
        <family val="2"/>
      </rPr>
      <t>MOLDOVENESTI</t>
    </r>
  </si>
  <si>
    <r>
      <rPr>
        <sz val="9"/>
        <color rgb="FF57585B"/>
        <rFont val="Arial"/>
        <family val="2"/>
      </rPr>
      <t>PALATCA</t>
    </r>
  </si>
  <si>
    <r>
      <rPr>
        <sz val="9"/>
        <color rgb="FF57585B"/>
        <rFont val="Arial"/>
        <family val="2"/>
      </rPr>
      <t>PANTICEU</t>
    </r>
  </si>
  <si>
    <r>
      <rPr>
        <sz val="9"/>
        <color rgb="FF57585B"/>
        <rFont val="Arial"/>
        <family val="2"/>
      </rPr>
      <t>PETRESTII DE JOS</t>
    </r>
  </si>
  <si>
    <r>
      <rPr>
        <sz val="9"/>
        <color rgb="FF57585B"/>
        <rFont val="Arial"/>
        <family val="2"/>
      </rPr>
      <t>PLOSCOS</t>
    </r>
  </si>
  <si>
    <r>
      <rPr>
        <sz val="9"/>
        <color rgb="FF57585B"/>
        <rFont val="Arial"/>
        <family val="2"/>
      </rPr>
      <t>POIENI</t>
    </r>
  </si>
  <si>
    <r>
      <rPr>
        <sz val="9"/>
        <color rgb="FF57585B"/>
        <rFont val="Arial"/>
        <family val="2"/>
      </rPr>
      <t>RECEA-CRISTUR</t>
    </r>
  </si>
  <si>
    <r>
      <rPr>
        <sz val="9"/>
        <color rgb="FF57585B"/>
        <rFont val="Arial"/>
        <family val="2"/>
      </rPr>
      <t>RISCA</t>
    </r>
  </si>
  <si>
    <r>
      <rPr>
        <sz val="9"/>
        <color rgb="FF57585B"/>
        <rFont val="Arial"/>
        <family val="2"/>
      </rPr>
      <t>SACUIEU</t>
    </r>
  </si>
  <si>
    <r>
      <rPr>
        <sz val="9"/>
        <color rgb="FF57585B"/>
        <rFont val="Arial"/>
        <family val="2"/>
      </rPr>
      <t>SAVADISLA</t>
    </r>
  </si>
  <si>
    <r>
      <rPr>
        <sz val="9"/>
        <color rgb="FF57585B"/>
        <rFont val="Arial"/>
        <family val="2"/>
      </rPr>
      <t>SIC</t>
    </r>
  </si>
  <si>
    <r>
      <rPr>
        <sz val="9"/>
        <color rgb="FF57585B"/>
        <rFont val="Arial"/>
        <family val="2"/>
      </rPr>
      <t>SANCRAIU</t>
    </r>
  </si>
  <si>
    <r>
      <rPr>
        <sz val="9"/>
        <color rgb="FF57585B"/>
        <rFont val="Arial"/>
        <family val="2"/>
      </rPr>
      <t>SANPAUL</t>
    </r>
  </si>
  <si>
    <r>
      <rPr>
        <sz val="9"/>
        <color rgb="FF57585B"/>
        <rFont val="Arial"/>
        <family val="2"/>
      </rPr>
      <t>SUATU</t>
    </r>
  </si>
  <si>
    <r>
      <rPr>
        <sz val="9"/>
        <color rgb="FF57585B"/>
        <rFont val="Arial"/>
        <family val="2"/>
      </rPr>
      <t>TRITENII DE JOS</t>
    </r>
  </si>
  <si>
    <r>
      <rPr>
        <sz val="9"/>
        <color rgb="FF57585B"/>
        <rFont val="Arial"/>
        <family val="2"/>
      </rPr>
      <t>TURENI</t>
    </r>
  </si>
  <si>
    <r>
      <rPr>
        <sz val="9"/>
        <color rgb="FF57585B"/>
        <rFont val="Arial"/>
        <family val="2"/>
      </rPr>
      <t>TAGA</t>
    </r>
  </si>
  <si>
    <r>
      <rPr>
        <sz val="9"/>
        <color rgb="FF57585B"/>
        <rFont val="Arial"/>
        <family val="2"/>
      </rPr>
      <t>UNGURAS</t>
    </r>
  </si>
  <si>
    <r>
      <rPr>
        <sz val="9"/>
        <color rgb="FF57585B"/>
        <rFont val="Arial"/>
        <family val="2"/>
      </rPr>
      <t>VAD</t>
    </r>
  </si>
  <si>
    <r>
      <rPr>
        <sz val="9"/>
        <color rgb="FF57585B"/>
        <rFont val="Arial"/>
        <family val="2"/>
      </rPr>
      <t>VALEA IERII</t>
    </r>
  </si>
  <si>
    <r>
      <rPr>
        <sz val="9"/>
        <color rgb="FF57585B"/>
        <rFont val="Arial"/>
        <family val="2"/>
      </rPr>
      <t>VULTURENI</t>
    </r>
  </si>
  <si>
    <r>
      <rPr>
        <sz val="9"/>
        <color rgb="FF57585B"/>
        <rFont val="Arial"/>
        <family val="2"/>
      </rPr>
      <t>NEGRENI</t>
    </r>
  </si>
  <si>
    <r>
      <rPr>
        <sz val="9"/>
        <color rgb="FF57585B"/>
        <rFont val="Arial"/>
        <family val="2"/>
      </rPr>
      <t>MARAMURES</t>
    </r>
  </si>
  <si>
    <r>
      <rPr>
        <sz val="9"/>
        <color rgb="FF57585B"/>
        <rFont val="Arial"/>
        <family val="2"/>
      </rPr>
      <t>GROSI</t>
    </r>
  </si>
  <si>
    <r>
      <rPr>
        <sz val="9"/>
        <color rgb="FF57585B"/>
        <rFont val="Arial"/>
        <family val="2"/>
      </rPr>
      <t>RECEA</t>
    </r>
  </si>
  <si>
    <r>
      <rPr>
        <sz val="9"/>
        <color rgb="FF57585B"/>
        <rFont val="Arial"/>
        <family val="2"/>
      </rPr>
      <t>SARASAU</t>
    </r>
  </si>
  <si>
    <r>
      <rPr>
        <sz val="9"/>
        <color rgb="FF57585B"/>
        <rFont val="Arial"/>
        <family val="2"/>
      </rPr>
      <t>VADU IZEI</t>
    </r>
  </si>
  <si>
    <r>
      <rPr>
        <sz val="9"/>
        <color rgb="FF57585B"/>
        <rFont val="Arial"/>
        <family val="2"/>
      </rPr>
      <t>ARDUSAT</t>
    </r>
  </si>
  <si>
    <r>
      <rPr>
        <sz val="9"/>
        <color rgb="FF57585B"/>
        <rFont val="Arial"/>
        <family val="2"/>
      </rPr>
      <t>ARINIS</t>
    </r>
  </si>
  <si>
    <r>
      <rPr>
        <sz val="9"/>
        <color rgb="FF57585B"/>
        <rFont val="Arial"/>
        <family val="2"/>
      </rPr>
      <t>ASUAJU DE SUS</t>
    </r>
  </si>
  <si>
    <r>
      <rPr>
        <sz val="9"/>
        <color rgb="FF57585B"/>
        <rFont val="Arial"/>
        <family val="2"/>
      </rPr>
      <t xml:space="preserve">BAITA DE SUB
</t>
    </r>
    <r>
      <rPr>
        <sz val="9"/>
        <color rgb="FF57585B"/>
        <rFont val="Arial"/>
        <family val="2"/>
      </rPr>
      <t>CODRU</t>
    </r>
  </si>
  <si>
    <r>
      <rPr>
        <sz val="9"/>
        <color rgb="FF57585B"/>
        <rFont val="Arial"/>
        <family val="2"/>
      </rPr>
      <t>BAIUT</t>
    </r>
  </si>
  <si>
    <r>
      <rPr>
        <sz val="9"/>
        <color rgb="FF57585B"/>
        <rFont val="Arial"/>
        <family val="2"/>
      </rPr>
      <t>BASESTI</t>
    </r>
  </si>
  <si>
    <r>
      <rPr>
        <sz val="9"/>
        <color rgb="FF57585B"/>
        <rFont val="Arial"/>
        <family val="2"/>
      </rPr>
      <t>BICAZ</t>
    </r>
  </si>
  <si>
    <r>
      <rPr>
        <sz val="9"/>
        <color rgb="FF57585B"/>
        <rFont val="Arial"/>
        <family val="2"/>
      </rPr>
      <t>BISTRA</t>
    </r>
  </si>
  <si>
    <r>
      <rPr>
        <sz val="9"/>
        <color rgb="FF57585B"/>
        <rFont val="Arial"/>
        <family val="2"/>
      </rPr>
      <t>BARSANA</t>
    </r>
  </si>
  <si>
    <r>
      <rPr>
        <sz val="9"/>
        <color rgb="FF57585B"/>
        <rFont val="Arial"/>
        <family val="2"/>
      </rPr>
      <t>BOCICOIU MARE</t>
    </r>
  </si>
  <si>
    <r>
      <rPr>
        <sz val="9"/>
        <color rgb="FF57585B"/>
        <rFont val="Arial"/>
        <family val="2"/>
      </rPr>
      <t>BOGDAN VODA</t>
    </r>
  </si>
  <si>
    <r>
      <rPr>
        <sz val="9"/>
        <color rgb="FF57585B"/>
        <rFont val="Arial"/>
        <family val="2"/>
      </rPr>
      <t>BOIU MARE</t>
    </r>
  </si>
  <si>
    <r>
      <rPr>
        <sz val="9"/>
        <color rgb="FF57585B"/>
        <rFont val="Arial"/>
        <family val="2"/>
      </rPr>
      <t>BOTIZA</t>
    </r>
  </si>
  <si>
    <r>
      <rPr>
        <sz val="9"/>
        <color rgb="FF57585B"/>
        <rFont val="Arial"/>
        <family val="2"/>
      </rPr>
      <t>CALINESTI</t>
    </r>
  </si>
  <si>
    <r>
      <rPr>
        <sz val="9"/>
        <color rgb="FF57585B"/>
        <rFont val="Arial"/>
        <family val="2"/>
      </rPr>
      <t>CERNESTI</t>
    </r>
  </si>
  <si>
    <r>
      <rPr>
        <sz val="9"/>
        <color rgb="FF57585B"/>
        <rFont val="Arial"/>
        <family val="2"/>
      </rPr>
      <t>CICARLAU</t>
    </r>
  </si>
  <si>
    <r>
      <rPr>
        <sz val="9"/>
        <color rgb="FF57585B"/>
        <rFont val="Arial"/>
        <family val="2"/>
      </rPr>
      <t xml:space="preserve">CAMPULUNG LA
</t>
    </r>
    <r>
      <rPr>
        <sz val="9"/>
        <color rgb="FF57585B"/>
        <rFont val="Arial"/>
        <family val="2"/>
      </rPr>
      <t>TISA</t>
    </r>
  </si>
  <si>
    <r>
      <rPr>
        <sz val="9"/>
        <color rgb="FF57585B"/>
        <rFont val="Arial"/>
        <family val="2"/>
      </rPr>
      <t xml:space="preserve">COPALNIC-
</t>
    </r>
    <r>
      <rPr>
        <sz val="9"/>
        <color rgb="FF57585B"/>
        <rFont val="Arial"/>
        <family val="2"/>
      </rPr>
      <t>MANASTUR</t>
    </r>
  </si>
  <si>
    <r>
      <rPr>
        <sz val="9"/>
        <color rgb="FF57585B"/>
        <rFont val="Arial"/>
        <family val="2"/>
      </rPr>
      <t>COROIENI</t>
    </r>
  </si>
  <si>
    <r>
      <rPr>
        <sz val="9"/>
        <color rgb="FF57585B"/>
        <rFont val="Arial"/>
        <family val="2"/>
      </rPr>
      <t>CUPSENI</t>
    </r>
  </si>
  <si>
    <r>
      <rPr>
        <sz val="9"/>
        <color rgb="FF57585B"/>
        <rFont val="Arial"/>
        <family val="2"/>
      </rPr>
      <t>DESESTI</t>
    </r>
  </si>
  <si>
    <r>
      <rPr>
        <sz val="9"/>
        <color rgb="FF57585B"/>
        <rFont val="Arial"/>
        <family val="2"/>
      </rPr>
      <t>DUMBRAVITA</t>
    </r>
  </si>
  <si>
    <r>
      <rPr>
        <sz val="9"/>
        <color rgb="FF57585B"/>
        <rFont val="Arial"/>
        <family val="2"/>
      </rPr>
      <t>FARCASA</t>
    </r>
  </si>
  <si>
    <r>
      <rPr>
        <sz val="9"/>
        <color rgb="FF57585B"/>
        <rFont val="Arial"/>
        <family val="2"/>
      </rPr>
      <t>GIULESTI</t>
    </r>
  </si>
  <si>
    <r>
      <rPr>
        <sz val="9"/>
        <color rgb="FF57585B"/>
        <rFont val="Arial"/>
        <family val="2"/>
      </rPr>
      <t>IEUD</t>
    </r>
  </si>
  <si>
    <r>
      <rPr>
        <sz val="9"/>
        <color rgb="FF57585B"/>
        <rFont val="Arial"/>
        <family val="2"/>
      </rPr>
      <t>LAPUS</t>
    </r>
  </si>
  <si>
    <r>
      <rPr>
        <sz val="9"/>
        <color rgb="FF57585B"/>
        <rFont val="Arial"/>
        <family val="2"/>
      </rPr>
      <t>LEORDINA</t>
    </r>
  </si>
  <si>
    <r>
      <rPr>
        <sz val="9"/>
        <color rgb="FF57585B"/>
        <rFont val="Arial"/>
        <family val="2"/>
      </rPr>
      <t>MIRESU MARE</t>
    </r>
  </si>
  <si>
    <r>
      <rPr>
        <sz val="9"/>
        <color rgb="FF57585B"/>
        <rFont val="Arial"/>
        <family val="2"/>
      </rPr>
      <t>MOISEI</t>
    </r>
  </si>
  <si>
    <r>
      <rPr>
        <sz val="9"/>
        <color rgb="FF57585B"/>
        <rFont val="Arial"/>
        <family val="2"/>
      </rPr>
      <t>OARTA DE JOS</t>
    </r>
  </si>
  <si>
    <r>
      <rPr>
        <sz val="9"/>
        <color rgb="FF57585B"/>
        <rFont val="Arial"/>
        <family val="2"/>
      </rPr>
      <t>OCNA SUGATAG</t>
    </r>
  </si>
  <si>
    <r>
      <rPr>
        <sz val="9"/>
        <color rgb="FF57585B"/>
        <rFont val="Arial"/>
        <family val="2"/>
      </rPr>
      <t>PETROVA</t>
    </r>
  </si>
  <si>
    <r>
      <rPr>
        <sz val="9"/>
        <color rgb="FF57585B"/>
        <rFont val="Arial"/>
        <family val="2"/>
      </rPr>
      <t xml:space="preserve">POIENILE DE SUB
</t>
    </r>
    <r>
      <rPr>
        <sz val="9"/>
        <color rgb="FF57585B"/>
        <rFont val="Arial"/>
        <family val="2"/>
      </rPr>
      <t>MUNTE</t>
    </r>
  </si>
  <si>
    <r>
      <rPr>
        <sz val="9"/>
        <color rgb="FF57585B"/>
        <rFont val="Arial"/>
        <family val="2"/>
      </rPr>
      <t xml:space="preserve">REMETEA
</t>
    </r>
    <r>
      <rPr>
        <sz val="9"/>
        <color rgb="FF57585B"/>
        <rFont val="Arial"/>
        <family val="2"/>
      </rPr>
      <t>CHIOARULUI</t>
    </r>
  </si>
  <si>
    <r>
      <rPr>
        <sz val="9"/>
        <color rgb="FF57585B"/>
        <rFont val="Arial"/>
        <family val="2"/>
      </rPr>
      <t>REMETI</t>
    </r>
  </si>
  <si>
    <r>
      <rPr>
        <sz val="9"/>
        <color rgb="FF57585B"/>
        <rFont val="Arial"/>
        <family val="2"/>
      </rPr>
      <t>REPEDEA</t>
    </r>
  </si>
  <si>
    <r>
      <rPr>
        <sz val="9"/>
        <color rgb="FF57585B"/>
        <rFont val="Arial"/>
        <family val="2"/>
      </rPr>
      <t>RONA DE JOS</t>
    </r>
  </si>
  <si>
    <r>
      <rPr>
        <sz val="9"/>
        <color rgb="FF57585B"/>
        <rFont val="Arial"/>
        <family val="2"/>
      </rPr>
      <t>RONA DE SUS</t>
    </r>
  </si>
  <si>
    <r>
      <rPr>
        <sz val="9"/>
        <color rgb="FF57585B"/>
        <rFont val="Arial"/>
        <family val="2"/>
      </rPr>
      <t>ROZAVLEA</t>
    </r>
  </si>
  <si>
    <r>
      <rPr>
        <sz val="9"/>
        <color rgb="FF57585B"/>
        <rFont val="Arial"/>
        <family val="2"/>
      </rPr>
      <t>RUSCOVA</t>
    </r>
  </si>
  <si>
    <r>
      <rPr>
        <sz val="9"/>
        <color rgb="FF57585B"/>
        <rFont val="Arial"/>
        <family val="2"/>
      </rPr>
      <t>SATULUNG</t>
    </r>
  </si>
  <si>
    <r>
      <rPr>
        <sz val="9"/>
        <color rgb="FF57585B"/>
        <rFont val="Arial"/>
        <family val="2"/>
      </rPr>
      <t>SACALASENI</t>
    </r>
  </si>
  <si>
    <r>
      <rPr>
        <sz val="9"/>
        <color rgb="FF57585B"/>
        <rFont val="Arial"/>
        <family val="2"/>
      </rPr>
      <t>SACEL</t>
    </r>
  </si>
  <si>
    <r>
      <rPr>
        <sz val="9"/>
        <color rgb="FF57585B"/>
        <rFont val="Arial"/>
        <family val="2"/>
      </rPr>
      <t>SALSIG</t>
    </r>
  </si>
  <si>
    <r>
      <rPr>
        <sz val="9"/>
        <color rgb="FF57585B"/>
        <rFont val="Arial"/>
        <family val="2"/>
      </rPr>
      <t>SAPANTA</t>
    </r>
  </si>
  <si>
    <r>
      <rPr>
        <sz val="9"/>
        <color rgb="FF57585B"/>
        <rFont val="Arial"/>
        <family val="2"/>
      </rPr>
      <t>STRAMTURA</t>
    </r>
  </si>
  <si>
    <r>
      <rPr>
        <sz val="9"/>
        <color rgb="FF57585B"/>
        <rFont val="Arial"/>
        <family val="2"/>
      </rPr>
      <t>SUCIU DE SUS</t>
    </r>
  </si>
  <si>
    <r>
      <rPr>
        <sz val="9"/>
        <color rgb="FF57585B"/>
        <rFont val="Arial"/>
        <family val="2"/>
      </rPr>
      <t>SISESTI</t>
    </r>
  </si>
  <si>
    <r>
      <rPr>
        <sz val="9"/>
        <color rgb="FF57585B"/>
        <rFont val="Arial"/>
        <family val="2"/>
      </rPr>
      <t xml:space="preserve">VALEA
</t>
    </r>
    <r>
      <rPr>
        <sz val="9"/>
        <color rgb="FF57585B"/>
        <rFont val="Arial"/>
        <family val="2"/>
      </rPr>
      <t>CHIOARULUI</t>
    </r>
  </si>
  <si>
    <r>
      <rPr>
        <sz val="9"/>
        <color rgb="FF57585B"/>
        <rFont val="Arial"/>
        <family val="2"/>
      </rPr>
      <t>VIMA MICA</t>
    </r>
  </si>
  <si>
    <r>
      <rPr>
        <sz val="9"/>
        <color rgb="FF57585B"/>
        <rFont val="Arial"/>
        <family val="2"/>
      </rPr>
      <t>VISEU DE JOS</t>
    </r>
  </si>
  <si>
    <r>
      <rPr>
        <sz val="9"/>
        <color rgb="FF57585B"/>
        <rFont val="Arial"/>
        <family val="2"/>
      </rPr>
      <t>POIENILE IZEI</t>
    </r>
  </si>
  <si>
    <r>
      <rPr>
        <sz val="9"/>
        <color rgb="FF57585B"/>
        <rFont val="Arial"/>
        <family val="2"/>
      </rPr>
      <t xml:space="preserve">GROSII
</t>
    </r>
    <r>
      <rPr>
        <sz val="9"/>
        <color rgb="FF57585B"/>
        <rFont val="Arial"/>
        <family val="2"/>
      </rPr>
      <t>TIBLESULUI</t>
    </r>
  </si>
  <si>
    <r>
      <rPr>
        <sz val="9"/>
        <color rgb="FF57585B"/>
        <rFont val="Arial"/>
        <family val="2"/>
      </rPr>
      <t>COAS</t>
    </r>
  </si>
  <si>
    <r>
      <rPr>
        <sz val="9"/>
        <color rgb="FF57585B"/>
        <rFont val="Arial"/>
        <family val="2"/>
      </rPr>
      <t>COLTAU</t>
    </r>
  </si>
  <si>
    <r>
      <rPr>
        <sz val="9"/>
        <color rgb="FF57585B"/>
        <rFont val="Arial"/>
        <family val="2"/>
      </rPr>
      <t>GARDANI</t>
    </r>
  </si>
  <si>
    <r>
      <rPr>
        <sz val="9"/>
        <color rgb="FF57585B"/>
        <rFont val="Arial"/>
        <family val="2"/>
      </rPr>
      <t>ONCESTI</t>
    </r>
  </si>
  <si>
    <r>
      <rPr>
        <sz val="9"/>
        <color rgb="FF57585B"/>
        <rFont val="Arial"/>
        <family val="2"/>
      </rPr>
      <t>SALAJ</t>
    </r>
  </si>
  <si>
    <r>
      <rPr>
        <sz val="9"/>
        <color rgb="FF57585B"/>
        <rFont val="Arial"/>
        <family val="2"/>
      </rPr>
      <t>AGRIJ</t>
    </r>
  </si>
  <si>
    <r>
      <rPr>
        <sz val="9"/>
        <color rgb="FF57585B"/>
        <rFont val="Arial"/>
        <family val="2"/>
      </rPr>
      <t>ALMASU</t>
    </r>
  </si>
  <si>
    <r>
      <rPr>
        <sz val="9"/>
        <color rgb="FF57585B"/>
        <rFont val="Arial"/>
        <family val="2"/>
      </rPr>
      <t>BABENI</t>
    </r>
  </si>
  <si>
    <r>
      <rPr>
        <sz val="9"/>
        <color rgb="FF57585B"/>
        <rFont val="Arial"/>
        <family val="2"/>
      </rPr>
      <t>BALAN</t>
    </r>
  </si>
  <si>
    <r>
      <rPr>
        <sz val="9"/>
        <color rgb="FF57585B"/>
        <rFont val="Arial"/>
        <family val="2"/>
      </rPr>
      <t>BANISOR</t>
    </r>
  </si>
  <si>
    <r>
      <rPr>
        <sz val="9"/>
        <color rgb="FF57585B"/>
        <rFont val="Arial"/>
        <family val="2"/>
      </rPr>
      <t>BENESAT</t>
    </r>
  </si>
  <si>
    <r>
      <rPr>
        <sz val="9"/>
        <color rgb="FF57585B"/>
        <rFont val="Arial"/>
        <family val="2"/>
      </rPr>
      <t>BOBOTA</t>
    </r>
  </si>
  <si>
    <r>
      <rPr>
        <sz val="9"/>
        <color rgb="FF57585B"/>
        <rFont val="Arial"/>
        <family val="2"/>
      </rPr>
      <t>BOCSA</t>
    </r>
  </si>
  <si>
    <r>
      <rPr>
        <sz val="9"/>
        <color rgb="FF57585B"/>
        <rFont val="Arial"/>
        <family val="2"/>
      </rPr>
      <t>BUCIUMI</t>
    </r>
  </si>
  <si>
    <r>
      <rPr>
        <sz val="9"/>
        <color rgb="FF57585B"/>
        <rFont val="Arial"/>
        <family val="2"/>
      </rPr>
      <t>CAMAR</t>
    </r>
  </si>
  <si>
    <r>
      <rPr>
        <sz val="9"/>
        <color rgb="FF57585B"/>
        <rFont val="Arial"/>
        <family val="2"/>
      </rPr>
      <t>CARASTELEC</t>
    </r>
  </si>
  <si>
    <r>
      <rPr>
        <sz val="9"/>
        <color rgb="FF57585B"/>
        <rFont val="Arial"/>
        <family val="2"/>
      </rPr>
      <t>CHIESD</t>
    </r>
  </si>
  <si>
    <r>
      <rPr>
        <sz val="9"/>
        <color rgb="FF57585B"/>
        <rFont val="Arial"/>
        <family val="2"/>
      </rPr>
      <t>CIZER</t>
    </r>
  </si>
  <si>
    <r>
      <rPr>
        <sz val="9"/>
        <color rgb="FF57585B"/>
        <rFont val="Arial"/>
        <family val="2"/>
      </rPr>
      <t>COSEIU</t>
    </r>
  </si>
  <si>
    <r>
      <rPr>
        <sz val="9"/>
        <color rgb="FF57585B"/>
        <rFont val="Arial"/>
        <family val="2"/>
      </rPr>
      <t>CRASNA</t>
    </r>
  </si>
  <si>
    <r>
      <rPr>
        <sz val="9"/>
        <color rgb="FF57585B"/>
        <rFont val="Arial"/>
        <family val="2"/>
      </rPr>
      <t>CREACA</t>
    </r>
  </si>
  <si>
    <r>
      <rPr>
        <sz val="9"/>
        <color rgb="FF57585B"/>
        <rFont val="Arial"/>
        <family val="2"/>
      </rPr>
      <t>CRISTOLT</t>
    </r>
  </si>
  <si>
    <r>
      <rPr>
        <sz val="9"/>
        <color rgb="FF57585B"/>
        <rFont val="Arial"/>
        <family val="2"/>
      </rPr>
      <t>CRISENI</t>
    </r>
  </si>
  <si>
    <r>
      <rPr>
        <sz val="9"/>
        <color rgb="FF57585B"/>
        <rFont val="Arial"/>
        <family val="2"/>
      </rPr>
      <t>CUZAPLAC</t>
    </r>
  </si>
  <si>
    <r>
      <rPr>
        <sz val="9"/>
        <color rgb="FF57585B"/>
        <rFont val="Arial"/>
        <family val="2"/>
      </rPr>
      <t>DOBRIN</t>
    </r>
  </si>
  <si>
    <r>
      <rPr>
        <sz val="9"/>
        <color rgb="FF57585B"/>
        <rFont val="Arial"/>
        <family val="2"/>
      </rPr>
      <t>DRAGU</t>
    </r>
  </si>
  <si>
    <r>
      <rPr>
        <sz val="9"/>
        <color rgb="FF57585B"/>
        <rFont val="Arial"/>
        <family val="2"/>
      </rPr>
      <t>FILDU DE JOS</t>
    </r>
  </si>
  <si>
    <r>
      <rPr>
        <sz val="9"/>
        <color rgb="FF57585B"/>
        <rFont val="Arial"/>
        <family val="2"/>
      </rPr>
      <t>GALGAU</t>
    </r>
  </si>
  <si>
    <r>
      <rPr>
        <sz val="9"/>
        <color rgb="FF57585B"/>
        <rFont val="Arial"/>
        <family val="2"/>
      </rPr>
      <t>GARBOU</t>
    </r>
  </si>
  <si>
    <r>
      <rPr>
        <sz val="9"/>
        <color rgb="FF57585B"/>
        <rFont val="Arial"/>
        <family val="2"/>
      </rPr>
      <t>HALMASD</t>
    </r>
  </si>
  <si>
    <r>
      <rPr>
        <sz val="9"/>
        <color rgb="FF57585B"/>
        <rFont val="Arial"/>
        <family val="2"/>
      </rPr>
      <t>HERECLEAN</t>
    </r>
  </si>
  <si>
    <r>
      <rPr>
        <sz val="9"/>
        <color rgb="FF57585B"/>
        <rFont val="Arial"/>
        <family val="2"/>
      </rPr>
      <t>HIDA</t>
    </r>
  </si>
  <si>
    <r>
      <rPr>
        <sz val="9"/>
        <color rgb="FF57585B"/>
        <rFont val="Arial"/>
        <family val="2"/>
      </rPr>
      <t xml:space="preserve">HOROATU
</t>
    </r>
    <r>
      <rPr>
        <sz val="9"/>
        <color rgb="FF57585B"/>
        <rFont val="Arial"/>
        <family val="2"/>
      </rPr>
      <t>CRASNEI</t>
    </r>
  </si>
  <si>
    <r>
      <rPr>
        <sz val="9"/>
        <color rgb="FF57585B"/>
        <rFont val="Arial"/>
        <family val="2"/>
      </rPr>
      <t>ILEANDA</t>
    </r>
  </si>
  <si>
    <r>
      <rPr>
        <sz val="9"/>
        <color rgb="FF57585B"/>
        <rFont val="Arial"/>
        <family val="2"/>
      </rPr>
      <t>IP</t>
    </r>
  </si>
  <si>
    <r>
      <rPr>
        <sz val="9"/>
        <color rgb="FF57585B"/>
        <rFont val="Arial"/>
        <family val="2"/>
      </rPr>
      <t>LETCA</t>
    </r>
  </si>
  <si>
    <r>
      <rPr>
        <sz val="9"/>
        <color rgb="FF57585B"/>
        <rFont val="Arial"/>
        <family val="2"/>
      </rPr>
      <t>LOZNA</t>
    </r>
  </si>
  <si>
    <r>
      <rPr>
        <sz val="9"/>
        <color rgb="FF57585B"/>
        <rFont val="Arial"/>
        <family val="2"/>
      </rPr>
      <t>MARCA</t>
    </r>
  </si>
  <si>
    <r>
      <rPr>
        <sz val="9"/>
        <color rgb="FF57585B"/>
        <rFont val="Arial"/>
        <family val="2"/>
      </rPr>
      <t>MAERISTE</t>
    </r>
  </si>
  <si>
    <r>
      <rPr>
        <sz val="9"/>
        <color rgb="FF57585B"/>
        <rFont val="Arial"/>
        <family val="2"/>
      </rPr>
      <t xml:space="preserve">MESESENII DE
</t>
    </r>
    <r>
      <rPr>
        <sz val="9"/>
        <color rgb="FF57585B"/>
        <rFont val="Arial"/>
        <family val="2"/>
      </rPr>
      <t>JOS</t>
    </r>
  </si>
  <si>
    <r>
      <rPr>
        <sz val="9"/>
        <color rgb="FF57585B"/>
        <rFont val="Arial"/>
        <family val="2"/>
      </rPr>
      <t>MIRSID</t>
    </r>
  </si>
  <si>
    <r>
      <rPr>
        <sz val="9"/>
        <color rgb="FF57585B"/>
        <rFont val="Arial"/>
        <family val="2"/>
      </rPr>
      <t>NAPRADEA</t>
    </r>
  </si>
  <si>
    <r>
      <rPr>
        <sz val="9"/>
        <color rgb="FF57585B"/>
        <rFont val="Arial"/>
        <family val="2"/>
      </rPr>
      <t>NUSFALAU</t>
    </r>
  </si>
  <si>
    <r>
      <rPr>
        <sz val="9"/>
        <color rgb="FF57585B"/>
        <rFont val="Arial"/>
        <family val="2"/>
      </rPr>
      <t>PERICEI</t>
    </r>
  </si>
  <si>
    <r>
      <rPr>
        <sz val="9"/>
        <color rgb="FF57585B"/>
        <rFont val="Arial"/>
        <family val="2"/>
      </rPr>
      <t>PLOPIS</t>
    </r>
  </si>
  <si>
    <r>
      <rPr>
        <sz val="9"/>
        <color rgb="FF57585B"/>
        <rFont val="Arial"/>
        <family val="2"/>
      </rPr>
      <t>POIANA BLENCHII</t>
    </r>
  </si>
  <si>
    <r>
      <rPr>
        <sz val="9"/>
        <color rgb="FF57585B"/>
        <rFont val="Arial"/>
        <family val="2"/>
      </rPr>
      <t>ROMANASI</t>
    </r>
  </si>
  <si>
    <r>
      <rPr>
        <sz val="9"/>
        <color rgb="FF57585B"/>
        <rFont val="Arial"/>
        <family val="2"/>
      </rPr>
      <t>RUS</t>
    </r>
  </si>
  <si>
    <r>
      <rPr>
        <sz val="9"/>
        <color rgb="FF57585B"/>
        <rFont val="Arial"/>
        <family val="2"/>
      </rPr>
      <t>SALATIG</t>
    </r>
  </si>
  <si>
    <r>
      <rPr>
        <sz val="9"/>
        <color rgb="FF57585B"/>
        <rFont val="Arial"/>
        <family val="2"/>
      </rPr>
      <t>SAG</t>
    </r>
  </si>
  <si>
    <r>
      <rPr>
        <sz val="9"/>
        <color rgb="FF57585B"/>
        <rFont val="Arial"/>
        <family val="2"/>
      </rPr>
      <t xml:space="preserve">SANMIHAIU
</t>
    </r>
    <r>
      <rPr>
        <sz val="9"/>
        <color rgb="FF57585B"/>
        <rFont val="Arial"/>
        <family val="2"/>
      </rPr>
      <t>ALMASULUI</t>
    </r>
  </si>
  <si>
    <r>
      <rPr>
        <sz val="9"/>
        <color rgb="FF57585B"/>
        <rFont val="Arial"/>
        <family val="2"/>
      </rPr>
      <t>SOMES-ODORHEI</t>
    </r>
  </si>
  <si>
    <r>
      <rPr>
        <sz val="9"/>
        <color rgb="FF57585B"/>
        <rFont val="Arial"/>
        <family val="2"/>
      </rPr>
      <t>SURDUC</t>
    </r>
  </si>
  <si>
    <r>
      <rPr>
        <sz val="9"/>
        <color rgb="FF57585B"/>
        <rFont val="Arial"/>
        <family val="2"/>
      </rPr>
      <t>SAMSUD</t>
    </r>
  </si>
  <si>
    <r>
      <rPr>
        <sz val="9"/>
        <color rgb="FF57585B"/>
        <rFont val="Arial"/>
        <family val="2"/>
      </rPr>
      <t>SARMASAG</t>
    </r>
  </si>
  <si>
    <r>
      <rPr>
        <sz val="9"/>
        <color rgb="FF57585B"/>
        <rFont val="Arial"/>
        <family val="2"/>
      </rPr>
      <t>VALCAU DE JOS</t>
    </r>
  </si>
  <si>
    <r>
      <rPr>
        <sz val="9"/>
        <color rgb="FF57585B"/>
        <rFont val="Arial"/>
        <family val="2"/>
      </rPr>
      <t>VARSOLT</t>
    </r>
  </si>
  <si>
    <r>
      <rPr>
        <sz val="9"/>
        <color rgb="FF57585B"/>
        <rFont val="Arial"/>
        <family val="2"/>
      </rPr>
      <t>ZALHA</t>
    </r>
  </si>
  <si>
    <r>
      <rPr>
        <sz val="9"/>
        <color rgb="FF57585B"/>
        <rFont val="Arial"/>
        <family val="2"/>
      </rPr>
      <t>ZIMBOR</t>
    </r>
  </si>
  <si>
    <r>
      <rPr>
        <sz val="9"/>
        <color rgb="FF57585B"/>
        <rFont val="Arial"/>
        <family val="2"/>
      </rPr>
      <t>TREZNEA</t>
    </r>
  </si>
  <si>
    <r>
      <rPr>
        <sz val="9"/>
        <color rgb="FF57585B"/>
        <rFont val="Arial"/>
        <family val="2"/>
      </rPr>
      <t>SIMISNA</t>
    </r>
  </si>
  <si>
    <r>
      <rPr>
        <sz val="9"/>
        <color rgb="FF57585B"/>
        <rFont val="Arial"/>
        <family val="2"/>
      </rPr>
      <t>BOGHIS</t>
    </r>
  </si>
  <si>
    <r>
      <rPr>
        <sz val="9"/>
        <color rgb="FF57585B"/>
        <rFont val="Arial"/>
        <family val="2"/>
      </rPr>
      <t>SATU MARE</t>
    </r>
  </si>
  <si>
    <r>
      <rPr>
        <sz val="9"/>
        <color rgb="FF57585B"/>
        <rFont val="Arial"/>
        <family val="2"/>
      </rPr>
      <t>CAPLENI</t>
    </r>
  </si>
  <si>
    <r>
      <rPr>
        <sz val="9"/>
        <color rgb="FF57585B"/>
        <rFont val="Arial"/>
        <family val="2"/>
      </rPr>
      <t>ACIS</t>
    </r>
  </si>
  <si>
    <r>
      <rPr>
        <sz val="9"/>
        <color rgb="FF57585B"/>
        <rFont val="Arial"/>
        <family val="2"/>
      </rPr>
      <t>ANDRID</t>
    </r>
  </si>
  <si>
    <r>
      <rPr>
        <sz val="9"/>
        <color rgb="FF57585B"/>
        <rFont val="Arial"/>
        <family val="2"/>
      </rPr>
      <t>APA</t>
    </r>
  </si>
  <si>
    <r>
      <rPr>
        <sz val="9"/>
        <color rgb="FF57585B"/>
        <rFont val="Arial"/>
        <family val="2"/>
      </rPr>
      <t>BATARCI</t>
    </r>
  </si>
  <si>
    <r>
      <rPr>
        <sz val="9"/>
        <color rgb="FF57585B"/>
        <rFont val="Arial"/>
        <family val="2"/>
      </rPr>
      <t>BELTIUG</t>
    </r>
  </si>
  <si>
    <r>
      <rPr>
        <sz val="9"/>
        <color rgb="FF57585B"/>
        <rFont val="Arial"/>
        <family val="2"/>
      </rPr>
      <t>BERVENI</t>
    </r>
  </si>
  <si>
    <r>
      <rPr>
        <sz val="9"/>
        <color rgb="FF57585B"/>
        <rFont val="Arial"/>
        <family val="2"/>
      </rPr>
      <t>BIXAD</t>
    </r>
  </si>
  <si>
    <r>
      <rPr>
        <sz val="9"/>
        <color rgb="FF57585B"/>
        <rFont val="Arial"/>
        <family val="2"/>
      </rPr>
      <t>BARSAU</t>
    </r>
  </si>
  <si>
    <r>
      <rPr>
        <sz val="9"/>
        <color rgb="FF57585B"/>
        <rFont val="Arial"/>
        <family val="2"/>
      </rPr>
      <t>BOGDAND</t>
    </r>
  </si>
  <si>
    <r>
      <rPr>
        <sz val="9"/>
        <color rgb="FF57585B"/>
        <rFont val="Arial"/>
        <family val="2"/>
      </rPr>
      <t>BOTIZ</t>
    </r>
  </si>
  <si>
    <r>
      <rPr>
        <sz val="9"/>
        <color rgb="FF57585B"/>
        <rFont val="Arial"/>
        <family val="2"/>
      </rPr>
      <t>CALINESTI-OAS</t>
    </r>
  </si>
  <si>
    <r>
      <rPr>
        <sz val="9"/>
        <color rgb="FF57585B"/>
        <rFont val="Arial"/>
        <family val="2"/>
      </rPr>
      <t>CAMARZANA</t>
    </r>
  </si>
  <si>
    <r>
      <rPr>
        <sz val="9"/>
        <color rgb="FF57585B"/>
        <rFont val="Arial"/>
        <family val="2"/>
      </rPr>
      <t>CAUAS</t>
    </r>
  </si>
  <si>
    <r>
      <rPr>
        <sz val="9"/>
        <color rgb="FF57585B"/>
        <rFont val="Arial"/>
        <family val="2"/>
      </rPr>
      <t>CEHAL</t>
    </r>
  </si>
  <si>
    <r>
      <rPr>
        <sz val="9"/>
        <color rgb="FF57585B"/>
        <rFont val="Arial"/>
        <family val="2"/>
      </rPr>
      <t>CERTEZE</t>
    </r>
  </si>
  <si>
    <r>
      <rPr>
        <sz val="9"/>
        <color rgb="FF57585B"/>
        <rFont val="Arial"/>
        <family val="2"/>
      </rPr>
      <t>CRAIDOROLT</t>
    </r>
  </si>
  <si>
    <r>
      <rPr>
        <sz val="9"/>
        <color rgb="FF57585B"/>
        <rFont val="Arial"/>
        <family val="2"/>
      </rPr>
      <t>CRUCISOR</t>
    </r>
  </si>
  <si>
    <r>
      <rPr>
        <sz val="9"/>
        <color rgb="FF57585B"/>
        <rFont val="Arial"/>
        <family val="2"/>
      </rPr>
      <t>CULCIU</t>
    </r>
  </si>
  <si>
    <r>
      <rPr>
        <sz val="9"/>
        <color rgb="FF57585B"/>
        <rFont val="Arial"/>
        <family val="2"/>
      </rPr>
      <t>DOBA</t>
    </r>
  </si>
  <si>
    <r>
      <rPr>
        <sz val="9"/>
        <color rgb="FF57585B"/>
        <rFont val="Arial"/>
        <family val="2"/>
      </rPr>
      <t>DOROLT</t>
    </r>
  </si>
  <si>
    <r>
      <rPr>
        <sz val="9"/>
        <color rgb="FF57585B"/>
        <rFont val="Arial"/>
        <family val="2"/>
      </rPr>
      <t>FOIENI</t>
    </r>
  </si>
  <si>
    <r>
      <rPr>
        <sz val="9"/>
        <color rgb="FF57585B"/>
        <rFont val="Arial"/>
        <family val="2"/>
      </rPr>
      <t>GHERTA MICA</t>
    </r>
  </si>
  <si>
    <r>
      <rPr>
        <sz val="9"/>
        <color rgb="FF57585B"/>
        <rFont val="Arial"/>
        <family val="2"/>
      </rPr>
      <t>HALMEU</t>
    </r>
  </si>
  <si>
    <r>
      <rPr>
        <sz val="9"/>
        <color rgb="FF57585B"/>
        <rFont val="Arial"/>
        <family val="2"/>
      </rPr>
      <t>HODOD</t>
    </r>
  </si>
  <si>
    <r>
      <rPr>
        <sz val="9"/>
        <color rgb="FF57585B"/>
        <rFont val="Arial"/>
        <family val="2"/>
      </rPr>
      <t>HOMOROADE</t>
    </r>
  </si>
  <si>
    <r>
      <rPr>
        <sz val="9"/>
        <color rgb="FF57585B"/>
        <rFont val="Arial"/>
        <family val="2"/>
      </rPr>
      <t>LAZURI</t>
    </r>
  </si>
  <si>
    <r>
      <rPr>
        <sz val="9"/>
        <color rgb="FF57585B"/>
        <rFont val="Arial"/>
        <family val="2"/>
      </rPr>
      <t>MEDIESU AURIT</t>
    </r>
  </si>
  <si>
    <r>
      <rPr>
        <sz val="9"/>
        <color rgb="FF57585B"/>
        <rFont val="Arial"/>
        <family val="2"/>
      </rPr>
      <t>MICULA</t>
    </r>
  </si>
  <si>
    <r>
      <rPr>
        <sz val="9"/>
        <color rgb="FF57585B"/>
        <rFont val="Arial"/>
        <family val="2"/>
      </rPr>
      <t>MOFTIN</t>
    </r>
  </si>
  <si>
    <r>
      <rPr>
        <sz val="9"/>
        <color rgb="FF57585B"/>
        <rFont val="Arial"/>
        <family val="2"/>
      </rPr>
      <t>ODOREU</t>
    </r>
  </si>
  <si>
    <r>
      <rPr>
        <sz val="9"/>
        <color rgb="FF57585B"/>
        <rFont val="Arial"/>
        <family val="2"/>
      </rPr>
      <t>ORASU NOU</t>
    </r>
  </si>
  <si>
    <r>
      <rPr>
        <sz val="9"/>
        <color rgb="FF57585B"/>
        <rFont val="Arial"/>
        <family val="2"/>
      </rPr>
      <t>PAULESTI</t>
    </r>
  </si>
  <si>
    <r>
      <rPr>
        <sz val="9"/>
        <color rgb="FF57585B"/>
        <rFont val="Arial"/>
        <family val="2"/>
      </rPr>
      <t>PETRESTI</t>
    </r>
  </si>
  <si>
    <r>
      <rPr>
        <sz val="9"/>
        <color rgb="FF57585B"/>
        <rFont val="Arial"/>
        <family val="2"/>
      </rPr>
      <t>PIR</t>
    </r>
  </si>
  <si>
    <r>
      <rPr>
        <sz val="9"/>
        <color rgb="FF57585B"/>
        <rFont val="Arial"/>
        <family val="2"/>
      </rPr>
      <t>PISCOLT</t>
    </r>
  </si>
  <si>
    <r>
      <rPr>
        <sz val="9"/>
        <color rgb="FF57585B"/>
        <rFont val="Arial"/>
        <family val="2"/>
      </rPr>
      <t>POMI</t>
    </r>
  </si>
  <si>
    <r>
      <rPr>
        <sz val="9"/>
        <color rgb="FF57585B"/>
        <rFont val="Arial"/>
        <family val="2"/>
      </rPr>
      <t>SANISLAU</t>
    </r>
  </si>
  <si>
    <r>
      <rPr>
        <sz val="9"/>
        <color rgb="FF57585B"/>
        <rFont val="Arial"/>
        <family val="2"/>
      </rPr>
      <t>SANTAU</t>
    </r>
  </si>
  <si>
    <r>
      <rPr>
        <sz val="9"/>
        <color rgb="FF57585B"/>
        <rFont val="Arial"/>
        <family val="2"/>
      </rPr>
      <t>SACASENI</t>
    </r>
  </si>
  <si>
    <r>
      <rPr>
        <sz val="9"/>
        <color rgb="FF57585B"/>
        <rFont val="Arial"/>
        <family val="2"/>
      </rPr>
      <t>SAUCA</t>
    </r>
  </si>
  <si>
    <r>
      <rPr>
        <sz val="9"/>
        <color rgb="FF57585B"/>
        <rFont val="Arial"/>
        <family val="2"/>
      </rPr>
      <t>SOCOND</t>
    </r>
  </si>
  <si>
    <r>
      <rPr>
        <sz val="9"/>
        <color rgb="FF57585B"/>
        <rFont val="Arial"/>
        <family val="2"/>
      </rPr>
      <t>SUPUR</t>
    </r>
  </si>
  <si>
    <r>
      <rPr>
        <sz val="9"/>
        <color rgb="FF57585B"/>
        <rFont val="Arial"/>
        <family val="2"/>
      </rPr>
      <t>TARNA MARE</t>
    </r>
  </si>
  <si>
    <r>
      <rPr>
        <sz val="9"/>
        <color rgb="FF57585B"/>
        <rFont val="Arial"/>
        <family val="2"/>
      </rPr>
      <t>TEREBESTI</t>
    </r>
  </si>
  <si>
    <r>
      <rPr>
        <sz val="9"/>
        <color rgb="FF57585B"/>
        <rFont val="Arial"/>
        <family val="2"/>
      </rPr>
      <t>TIREAM</t>
    </r>
  </si>
  <si>
    <r>
      <rPr>
        <sz val="9"/>
        <color rgb="FF57585B"/>
        <rFont val="Arial"/>
        <family val="2"/>
      </rPr>
      <t>TARSOLT</t>
    </r>
  </si>
  <si>
    <r>
      <rPr>
        <sz val="9"/>
        <color rgb="FF57585B"/>
        <rFont val="Arial"/>
        <family val="2"/>
      </rPr>
      <t>TURT</t>
    </r>
  </si>
  <si>
    <r>
      <rPr>
        <sz val="9"/>
        <color rgb="FF57585B"/>
        <rFont val="Arial"/>
        <family val="2"/>
      </rPr>
      <t>TURULUNG</t>
    </r>
  </si>
  <si>
    <r>
      <rPr>
        <sz val="9"/>
        <color rgb="FF57585B"/>
        <rFont val="Arial"/>
        <family val="2"/>
      </rPr>
      <t>URZICENI</t>
    </r>
  </si>
  <si>
    <r>
      <rPr>
        <sz val="9"/>
        <color rgb="FF57585B"/>
        <rFont val="Arial"/>
        <family val="2"/>
      </rPr>
      <t>VALEA VINULUI</t>
    </r>
  </si>
  <si>
    <r>
      <rPr>
        <sz val="9"/>
        <color rgb="FF57585B"/>
        <rFont val="Arial"/>
        <family val="2"/>
      </rPr>
      <t>VAMA</t>
    </r>
  </si>
  <si>
    <r>
      <rPr>
        <sz val="9"/>
        <color rgb="FF57585B"/>
        <rFont val="Arial"/>
        <family val="2"/>
      </rPr>
      <t>VETIS</t>
    </r>
  </si>
  <si>
    <r>
      <rPr>
        <sz val="9"/>
        <color rgb="FF57585B"/>
        <rFont val="Arial"/>
        <family val="2"/>
      </rPr>
      <t>VIILE SATU MARE</t>
    </r>
  </si>
  <si>
    <r>
      <rPr>
        <sz val="9"/>
        <color rgb="FF57585B"/>
        <rFont val="Arial"/>
        <family val="2"/>
      </rPr>
      <t>CAMIN</t>
    </r>
  </si>
  <si>
    <r>
      <rPr>
        <sz val="9"/>
        <color rgb="FF57585B"/>
        <rFont val="Arial"/>
        <family val="2"/>
      </rPr>
      <t>AGRIS</t>
    </r>
  </si>
  <si>
    <r>
      <rPr>
        <sz val="9"/>
        <color rgb="FF57585B"/>
        <rFont val="Arial"/>
        <family val="2"/>
      </rPr>
      <t>CIUMESTI</t>
    </r>
  </si>
  <si>
    <r>
      <rPr>
        <sz val="9"/>
        <color rgb="FF57585B"/>
        <rFont val="Arial"/>
        <family val="2"/>
      </rPr>
      <t>PORUMBESTI</t>
    </r>
  </si>
  <si>
    <r>
      <rPr>
        <sz val="9"/>
        <color rgb="FF57585B"/>
        <rFont val="Arial"/>
        <family val="2"/>
      </rPr>
      <t>RASCA</t>
    </r>
  </si>
  <si>
    <t xml:space="preserve">Se va completa în secțiunea dedicată din cererea de finanțare : 
Se va prelua din Anexe după caz, în funcție de localizarea în rural sau urban a Unității Administrativ Teritoriale, valoarea ” % populație în zone marginalizate” din Atlasul Zonelor Urbane Marginalizate, sau ”Tipul Marginalizării” din Atlasul Zonelor Rurale Marginalizate </t>
  </si>
  <si>
    <t>Atribuire Punctaj</t>
  </si>
  <si>
    <t>Gradul de autofinanţare din veniturile proprii ( punctajele nu se cumulează)</t>
  </si>
  <si>
    <t>Se va nota în baza informațiilor din documentele menționate la criteriul de evaluare și a cerințelor criteriului</t>
  </si>
  <si>
    <t xml:space="preserve">Se va nota respectarea prevederilor/obligațiilor legale în vigoare privind temele orizontale, în baza informațiilor incluse în cererea de finanțare, anexele ei și în documentele relevante anexate  </t>
  </si>
  <si>
    <t xml:space="preserve">Se va completa în secțiunea dedicată din cererea de finanțare :
Care sunt resursele materiale și umane( echipa de  proiect). Pentru membrii echipei de proiect se vor prezenta competențele profesionale, experiența și calificările, prin raportare la domeniul în care se încadrează proiectul și se va depune după caz CV-ul și/sau fișa de post. </t>
  </si>
  <si>
    <t>Secțiunea I 
( PUNCTAREA CU O NU CONDUCE LA RESPINGEREA CERERII DE FINANȚARE)</t>
  </si>
  <si>
    <t xml:space="preserve">Criteriu/ Subcriteriu 
</t>
  </si>
  <si>
    <t>Secțiunea II  
(Punctarea cu 0 conduce la respingerea cererii de finanțare)</t>
  </si>
  <si>
    <t>În cererea de finanțare la secțiunea dedicată se va selecta opțiunea corespunzătoare gradului de pregătire/maturitate a proiectului depus</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</si>
  <si>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</si>
  <si>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</si>
  <si>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</si>
  <si>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1.3.2.</t>
  </si>
  <si>
    <t>ICS = (Număr locuri / Număr elevi înscriși)</t>
  </si>
  <si>
    <t>Starea fizică- Capacitatea Școlii (ICS)</t>
  </si>
  <si>
    <t>Starea fizică - Existența Facilităților</t>
  </si>
  <si>
    <t>1.2.3.</t>
  </si>
  <si>
    <t>Adecvarea Vârstei la Nivelul Clasei (AVC)</t>
  </si>
  <si>
    <t>Riscul de părăsire timpurie a școlii</t>
  </si>
  <si>
    <t>Rata de Abandon Școlar (RAȘ)</t>
  </si>
  <si>
    <t>Performanțele elevilor</t>
  </si>
  <si>
    <t>Rata de Absolvire (RA)</t>
  </si>
  <si>
    <t>1.5.</t>
  </si>
  <si>
    <t>1.5.1.</t>
  </si>
  <si>
    <t>1.5.2.</t>
  </si>
  <si>
    <t>Rata abandon = (Elevi care nu apar la începutul anului școlar t + 1 / Elevi înscriși în anul școlar t)</t>
  </si>
  <si>
    <t xml:space="preserve">Cererea de finanțare. 
Se va anexa și copia documentului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</si>
  <si>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Capacitatea unității este definită de Indicele Capacității Școlii (ICS) ca raportul între numărul de locuri și numărul elevilor înscriși într-o unitate de învățământ profesional și tehnic. </t>
  </si>
  <si>
    <t>Se calculează valoarea ICS pentru  unitatea de învățământ profesional și tehnic  prin împărțirea numărului de locuri la numărul elevilor înscriși.</t>
  </si>
  <si>
    <t xml:space="preserve">Unități de învățământ profesional și tehnic cărora le lipsesc cel puțin una dintre cele trei facilități: bibliotecă, sală de sport sau atelier. </t>
  </si>
  <si>
    <t>Se notează în funcție de existența / lipsa celor trei facilități - bibliotecă, sală de sport, atelier.</t>
  </si>
  <si>
    <t>Se calculează indicele utilităților pe baza celor șase criterii prezentate anterior, variabilele având valori de la 0 la 100 rezultate din împărțirea lui 100 la numărul de condiții aplicabile, cu două zecimale exacte fără rotunjire.</t>
  </si>
  <si>
    <t>Adecvarea vârstei la nivelul clasei este definită ca procentul elevilor care depășesc cu cel puțin 2 ani  vârsta corespunzătoare nivelului clasei în care sunt înscriși.( a se vedea Anexa)</t>
  </si>
  <si>
    <r>
      <t xml:space="preserve">Se aplică doar claselor din învățământul cu frecvență de zi. Se calculează procentul elevilor care depășesc cu cel puțin 2 ani vârsta corespunzătoare nivelului clasei în care sunt înscriși. Acest criteriu include toți elevii de la învățământul de zi din unitatea de învățământul profesional (clasele IX-XI) și liceal tehnologic (clasele IX-XIII). 
</t>
    </r>
    <r>
      <rPr>
        <strike/>
        <sz val="8"/>
        <rFont val="Trebuchet MS"/>
        <family val="2"/>
      </rPr>
      <t/>
    </r>
  </si>
  <si>
    <t>Adecvarea  vârstei  la  nivelul   clasei   =  (Număr   elevi   înscriși  în  învățământul profesional  a  căror  vârstă  este  cu  cel  puțin  doi  ani  peste  vârsta  corespunzătoare nivelului clasei / Număr total elevi înscriși în învățământul profesional)</t>
  </si>
  <si>
    <t>Abandonul școlar în rândul elevilor din învățământul liceal tehnologic și învățământul profesional este definit ca procentul elevilor care au abandonat școala înainte de finalizarea nivelului respectiv de pregătire</t>
  </si>
  <si>
    <t>Se calculează procentul elevilor înscriși într-un an școlar în învățământul liceal tehnologic și învățământul profesional , care sunt promovați la finalul anului școlar.</t>
  </si>
  <si>
    <t>Rata absolvire =  Număr elevi înscriși în învățământul liceal tehnologic și învățământul profesional,  promovați la finalul anului școlar</t>
  </si>
  <si>
    <t>Metodă de calcul</t>
  </si>
  <si>
    <t xml:space="preserve">Se va nota în baza informațiilor corespunzătoare criteriului, ce se găsesc în situațiile financiare din 2021 ( anul anterior depunerii cererii de finanțare ), informații ce vor fi incluse în secțiunea dedicată din cererea de finanțare . 
Se vor depune documente privind datele financiare ale solicitantului pentru anul anterior depunerii cererii de finanțare (2021),  documente financiare din care rezultă gradul de îndatorare </t>
  </si>
  <si>
    <t xml:space="preserve">Cererea de finanțare
 </t>
  </si>
  <si>
    <t xml:space="preserve">Se va nota în baza informațiilor corespunzătoare criteriului - Valoarea gradului total de autofinanțare din veniturile proprii, conform situațiilor financiare din 2021 ( anul anterior depunerii cererii de finanțare ) , informații ce vor fi incluse în secțiunea dedicată din cererea de finanțare.
Se vor depune documente privind datele financiare ale solicitantului pentru anul anterior depunerii cererii de finanțare (2021),  documente financiare din care rezultă gradul total de autofinanțare din veniturile proprii
</t>
  </si>
  <si>
    <t xml:space="preserve">Cererea de finanțare
</t>
  </si>
  <si>
    <t>Se va nota în baza informațiilor corespunzătoare criteriului, informații ce vor fi incluse în secțiunea dedicată din cererea de finanțare 
În secțiunea dedicată din cererea de finanțare în cazul în care solicitantul a depus un proiect finanțat din FSE+ cu care proiectul este complementar, se va completa o scurtă descriere, a obiectivelor, rezultatelor și se va justifica complementaritatea.</t>
  </si>
  <si>
    <t>Acest subcriteriu este definit ca proporția elevilor înscriși într-un an școlar în învățământul liceal tehnologic și învățământul profesional,  care au promovat.</t>
  </si>
  <si>
    <t>În condiţiile în care datele necesare notării criteriului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t>
  </si>
  <si>
    <t>1.6.</t>
  </si>
  <si>
    <t>Propunerile de proiecte cu valoarea medie a utilităților 
- mai mică de 16.67 vor primi 4 puncte, 
- cele cu valoarea între 16.67 și 50.01 vor primi 2 puncte, iar 
- cele cu valoarea mai mare de 50.01 vor primi 0 puncte.</t>
  </si>
  <si>
    <t xml:space="preserve">Propunerile de  proiecte cu o valoare a indicatorului  
- mai mare de 11.34 % vor primi 3 puncte, 
- cele cu valoarea între 5.88 % și 11.34 % vor primi 2 puncte, iar 
- cele cu valoarea mai mică de 5.88 % vor primi 0 puncte. 
</t>
  </si>
  <si>
    <t xml:space="preserve">Propunerile  de  proiecte  de  investiții  într-o  școală  cu  o  rată  de  absolvire  
- mai scăzută de 94% vor primi  3 puncte, 
- cele în care rata este între 94% și 99% vor primi 2 puncte, iar 
- cele în care rata este mai mare de 99 % vor primi 0 puncte. 
</t>
  </si>
  <si>
    <r>
      <t xml:space="preserve">Propunerile de proiecte pentru UAT-urile din zonele rurale 
- unde marginalizarea este severă vor primi 10 puncte;
- unde marginalizarea este peste medie vor primi 8 puncte ;
- unde marginalizarea este la medie vor primi 6 puncte;
- unde marginalizarea este sub medie vor primi 2 puncte;
- care nu sunt marginalizate vor primi 0 puncte
Propunerile de proiecte pentru UAT-urile din zonele urbane unde rata marginalizării ( procentul populației în zone marginalizate) este
- mai mare de 20% vor primi 10 puncte;
- între 15% - 20% vor primi 8 puncte;
- între 10% - 15% vor primi 6 puncte;
- între 5% - 10 % vor primi 2 puncte;
- între 0% - 5% vor primi 0 puncte
</t>
    </r>
    <r>
      <rPr>
        <strike/>
        <sz val="8"/>
        <rFont val="Trebuchet MS"/>
        <family val="2"/>
      </rPr>
      <t/>
    </r>
  </si>
  <si>
    <t xml:space="preserve">Învățământul dual </t>
  </si>
  <si>
    <t>Sunt încurajate investițiile în învățământul profesional și tehnic organizat sub forma învățământului dual, ce promovează colaborarea cu mediul de afaceri, pentru desfășurarea activităților de practică, ucenicie, inclusiv la sediul agentului economic partener, astfel încât să se asigure o pregătire a elevilor corelată cu nevoile pieței muncii.</t>
  </si>
  <si>
    <t xml:space="preserve">Se va completa în secțiunea dedicată din cererea de finanțare : 
Dacă unitatea școlară are în vedere în cadrul învățământului profesional și tehnic și forma de organizare de tipul învățământului dual </t>
  </si>
  <si>
    <t xml:space="preserve">3.1. </t>
  </si>
  <si>
    <t>3.2.</t>
  </si>
  <si>
    <t>Propunerile proiecte unde UAT
-  are depus un proiect finanțat din FSE+ cu care proiectul este complementar vor primit 8 puncte
- nu are depus un proiect finanțat din FSE+ cu care proiectul este complementar vor primi 0 puncte</t>
  </si>
  <si>
    <t xml:space="preserve">Propunerile de proiecte din UAT-urile cu valori IDUL 
- mai mici de 47.00 vor primi 10 puncte,
- cele între 47.00 și 63.00 vor primi 5 puncte, iar 
- cele cu valori IDUL mai mari de 63.00 vor primi 0 puncte. 
</t>
  </si>
  <si>
    <t>Se va depune</t>
  </si>
  <si>
    <t>Cererea de finanțare
Se va depune adresa din care rezultă aceste informații, emisă de către solicitant și beneficiarul proiectului.</t>
  </si>
  <si>
    <t>d. Solicitantul are documentaţia  tehnico-economică faza D.T.A.C. și Autorizatie de Construire emisă.</t>
  </si>
  <si>
    <t>Cererea de finanțare. 
În funcție de opțiunea selectată se va anexa copia documentelor și anume :
-documentaţia  tehnico-economică faza D.T.A.C. și Autorizatia de Construire;  sau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t>
  </si>
  <si>
    <t xml:space="preserve">Se va nota în baza informațiilor din documentația tehnică, a cerințelor criteriului și a grilei tehnice de evaluare a documentației tehnico-economice 
</t>
  </si>
  <si>
    <t xml:space="preserve">Propunerile de proiecte de investiții într-o școală în care rata abandonului școlar este
-  mai mare de 5.55 % vor primi 3 puncte,
-  cele în care rata abandonului școlar este între 1.34 % și 5.55 % vor primi 2 puncte, iar
-  cele cu o rată mai mică de 1.34 % vor primi 0 puncte. 
</t>
  </si>
  <si>
    <t>Propunerile  de  proiecte  de  investiții în care : 
- unitatea școlară are în vedere în cadrul învățământului profesional și tehnic și forma de organizare de tipul învățământului dual, vor primi  6 puncte, 
-unitatea școlară nu are în vedere în cadrul învățământului profesional și tehnic și forma de organizare de tipul învățământului dual vor primi 0 puncte</t>
  </si>
  <si>
    <t xml:space="preserve">Solicitantul de finanțare are un proiect în derulare sau încheiat, finanțat din FSE+, cu care prezentul proiect este complementar </t>
  </si>
  <si>
    <t>Se va completa în secțiunea dedicată din cererea de finanțare : 
Pentru unitatea școlară,  anul școlar 2021-2022 se va comunica numărul  locurilor și al elevilor înscriși în învățământul profesional și tehnic .</t>
  </si>
  <si>
    <t>Se va completa în secțiunea dedicată din cererea de finanțare :
Pentru unitatea școlară, anul școlar 2021-2022 se va comunica situația privind existența / lipsa celor trei facilități - bibliotecă, sală de sport, atelier.</t>
  </si>
  <si>
    <t>Se va completa în secțiunea dedicată din cererea de finanțare : Pentru unitatea școlară, anul școlar 2021-2022 se va comunica situația privind cele șase condiții a) - f) privind utilitățile.</t>
  </si>
  <si>
    <t>Se va completa în secțiunea dedicată din cererea de finanțare : 
Pentru unitatea școlară, anul școlar 2021-2022 se va comunica numărul elevilor care depășesc cu cel puțin 2 ani  vârsta corespunzătoare nivelului clasei în care sunt înscriși și numărul total al elevilor înscriși în unitatea școlară.</t>
  </si>
  <si>
    <t>Se calculează procentul elevilor înscriși în învățământul profesional, cu excepția clasei terminale, în anul t care nu se mai înscriu în anul următor la începutul anului t + 1. Ani școlari 2020-2021 (an t) și 2021-2022 (an t + 1).</t>
  </si>
  <si>
    <t xml:space="preserve">Se va completa în secțiunea dedicată din cererea de finanțare : 
Pentru unitatea școlară  se va comunica numărul elevilor înscriși în învățământul liceal tehnologic și învățământul profesional și numărul elevilor înscriși în învățământul liceal tehnologic și învățământul profesional promovați la finalul anului școlar 2021-2022 </t>
  </si>
  <si>
    <t xml:space="preserve">Se va completa în secțiunea dedicată din cererea de finanțare : 
Pentru unitatea școlară  se va comunica numărul elevilor , cu excepția clasei terminale , înscriși în anul școlar t și numărul elevilor care nu apar la începutul anului școlar t + 1. Anul t = 2020-2021, anul t+1 = 2021-2022 </t>
  </si>
  <si>
    <t>Propunerile de proiecte din  UAT-urile cu presiune demografică 
- mai mai mare de -0,02% vor primi 6 puncte, 
- cele cu o rată între -0,04% și -0,02% vor primi 3 puncte, iar 
- cele cu o rată mai mică de -0,04% vor primi 0 puncte.</t>
  </si>
  <si>
    <t>Propunerile de proiecte  în care școala înregistrează o valoare  ICS 
- mai mică de 0.75  vor  primi 4  puncte, 
- cele cu o valoare ICS între 0.75 și 0.99 vor primi 2 puncte,  iar 
- cele în care  școala are o valoare ICS mai mare de 0.99 vor primi 0 puncte.</t>
  </si>
  <si>
    <t xml:space="preserve">Propunerile de proiecte în care unitatea școlară 
- nu are cele trei facilități vor primi 4 puncte, 
- cele în care nu au cel puțin una dintre cele trei facilități vor primi 2 puncte, iar 
- cele în care au bibliotecă, sală de sport și atelier vor primi 0 puncte. </t>
  </si>
  <si>
    <t>Utilizatori ai structurilor educaționale care aparțin grupurilor vulnerabile-etnie romă, cu sprijin pe bază de tichete sociale, CES, cu dizabilități, cu origini migrante</t>
  </si>
  <si>
    <t>Aceste criteriu este definit de procentul elevilor aparținând grupurilor vulnerabile - etnie romă, cu sprijin pe bază de tichete sociale, CES, cu dizabilități, cu origini migrante din totalul elevilor înscriși în clasele 0-XIII, în unitatea școlară</t>
  </si>
  <si>
    <t>Se calculează procentul elevilor aparținând grupurilor vulnerabile - etnie romă, cu sprijin pe bază de tichete sociale, CES, cu dizabilități, cu origini migrante, înscriși în clasele 0-XIII , din totalul elevilor înscriși în clase a 0-XIII-a.</t>
  </si>
  <si>
    <t>Cererea de finanțare. 
Se va anexa și copia documentului ce conține aceste informații , emisă de către solicitant</t>
  </si>
  <si>
    <t xml:space="preserve">Se va completa în secțiunea dedicată din cererea de finanțare : 
Pentru unitatea școlară  se va comunica numărul elevilor înscriși în clasele 0-XIII aparținând grupurilor vulnerabile - etnie romă, cu sprijin pe bază de tichete sociale, CES, cu dizabilități, cu origini migrante și numărul elevilor înscriși în clasele 0-XIII </t>
  </si>
  <si>
    <t>Procent utilizatori aparținând grupurilor vulnerabile = Număr elevi înscriși în unitatea școlară în clasele 0-XIII, aparținând grupurilor vulnerabile - etnie romă, cu sprijin pe bază de tichete sociale, CES, cu dizabilități, cu origini migrante / numărul elevilor înscriși în clasele 0-XIII</t>
  </si>
  <si>
    <t xml:space="preserve">Propunerile  de  proiecte  de  investiție  într-o  școală cu un procent de utilizatori ai structurii educaționale care aparțin grupurilor vulnerabile: 
- mai mare sau egal cu 5 % vor primi 6 puncte
- între 3% și 5 % vor primi 3 puncte
- mai mic de 3% vor primi 0 puncte
</t>
  </si>
  <si>
    <t>1.7.</t>
  </si>
  <si>
    <t>1. Contribuția proiectului la realizarea obiectivelor specifice 
(maxim 59 puncte, punctaj cumulativ)</t>
  </si>
  <si>
    <t>Propunerile de proiecte unde UAT
- are gradul de îndatorare mai mic sau egal cu 20% vor primi 3 puncte,
- cele cu un grad de îndatorare mai mare de 20% vor primi 2 puncte</t>
  </si>
  <si>
    <t>Propunerile de proiecte unde UAT
- are gradul de autofinanțare din venituri proprii mai mic sau egal cu 30% vor primi 2 puncte,
- cele cu un grad de autofinanțare mai mare de 30% vor primi 3 puncte</t>
  </si>
  <si>
    <t>3.Sustenabilitatea financiară a solicitantului, complementaritatea proiectului cu proiecte depuse pentru finanțare din FSE+  
(maxim 14 puncte, punctaj cumulativ)</t>
  </si>
  <si>
    <t xml:space="preserve">Rata de creștere a populației de vârstă școlară (15-18 ani) pe baza mediei anuale de creștere demografică între 2018 și 2022. 
</t>
  </si>
  <si>
    <t xml:space="preserve">Se calculează rata de creștere demografică în rândul populației de 15, 16, 17 și 18 ani (inclusiv) la nivel de UAT, între 2018 și 2022. Această rată se împarte la cinci, rezultând rata medie anulă de creștere demografică. </t>
  </si>
  <si>
    <t xml:space="preserve">Se va completa în secțiunea dedicată din cererea de finanțare : 
Populația la nivelul UAT cu vârsta cuprinsă între 15 - 18 ani inclusiv, din anii 2018,2019,2020,2021,2022. 
</t>
  </si>
  <si>
    <t>Rată = [(Medie Populație 15+16+17+18 ani (2018-2022) / Populație 15+16+17+18 ani (2018)) – 1] / 5 *100</t>
  </si>
  <si>
    <t>PROGRAMUL REGIONAL NORD-VEST 2021-2027</t>
  </si>
  <si>
    <t xml:space="preserve">Obiectiv de politică 4: O Europă mai socială și inclusivă prin implementarea Pilonului european al drepturilor sociale 
Prioritatea 6: O regiune educată
Obiectiv Specific d (ii):  Îmbunătățirea accesului egal la servicii de calitate și incluzive în educație, formare și învățarea pe tot parcursul vieții prin dezvoltarea infrastructurii accesibile, inclusiv prin promovarea rezilienței pentru educația și formarea la distanță și online </t>
  </si>
  <si>
    <t xml:space="preserve">PRNV/ 2023/622 A/ 1 </t>
  </si>
  <si>
    <t xml:space="preserve">COD SMIS </t>
  </si>
  <si>
    <t>ANEXA II .1</t>
  </si>
  <si>
    <t xml:space="preserve">GRILĂ DE EVALUARE TEHNICO-FINANCIARĂ </t>
  </si>
  <si>
    <r>
      <t xml:space="preserve">622.A - ÎNVĂȚĂMÂNT PROFESIONAL ȘI TEHNIC  
</t>
    </r>
    <r>
      <rPr>
        <b/>
        <i/>
        <sz val="14"/>
        <rFont val="Calibri"/>
        <family val="2"/>
        <scheme val="minor"/>
      </rPr>
      <t>INVESTIȚII  EXISTENTE</t>
    </r>
    <r>
      <rPr>
        <b/>
        <sz val="14"/>
        <rFont val="Calibri"/>
        <family val="2"/>
        <scheme val="minor"/>
      </rPr>
      <t xml:space="preserve"> </t>
    </r>
  </si>
  <si>
    <r>
      <rPr>
        <i/>
        <sz val="8"/>
        <rFont val="Calibri"/>
        <family val="2"/>
        <scheme val="minor"/>
      </rPr>
      <t>Metodă de calcul</t>
    </r>
  </si>
  <si>
    <r>
      <rPr>
        <i/>
        <sz val="8"/>
        <rFont val="Calibri"/>
        <family val="2"/>
        <scheme val="minor"/>
      </rPr>
      <t>Atribuire Punctaj</t>
    </r>
  </si>
  <si>
    <r>
      <t>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u/>
        <sz val="8"/>
        <rFont val="Calibri"/>
        <family val="2"/>
        <scheme val="minor"/>
      </rPr>
      <t>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r>
    <r>
      <rPr>
        <sz val="8"/>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</si>
</sst>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8" x14ac:knownFonts="1">
    <font>
      <sz val="11"/>
      <color theme="1"/>
      <name val="Calibri"/>
      <family val="2"/>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
      <sz val="11"/>
      <color rgb="FFFF0000"/>
      <name val="Calibri"/>
      <family val="2"/>
      <scheme val="minor"/>
    </font>
    <font>
      <i/>
      <sz val="11"/>
      <color rgb="FF7F7F7F"/>
      <name val="Calibri"/>
      <family val="2"/>
      <scheme val="minor"/>
    </font>
    <font>
      <strike/>
      <sz val="8"/>
      <name val="Trebuchet MS"/>
      <family val="2"/>
    </font>
    <font>
      <sz val="11"/>
      <name val="Calibri"/>
      <family val="2"/>
      <scheme val="minor"/>
    </font>
    <font>
      <i/>
      <sz val="11"/>
      <name val="Calibri"/>
      <family val="2"/>
      <scheme val="minor"/>
    </font>
    <font>
      <i/>
      <sz val="11"/>
      <color theme="1"/>
      <name val="Calibri"/>
      <family val="2"/>
      <scheme val="minor"/>
    </font>
    <font>
      <sz val="9"/>
      <name val="Calibri"/>
      <family val="2"/>
      <scheme val="minor"/>
    </font>
    <font>
      <i/>
      <sz val="9"/>
      <color theme="1"/>
      <name val="Calibri"/>
      <family val="2"/>
      <scheme val="minor"/>
    </font>
    <font>
      <sz val="9"/>
      <color theme="1"/>
      <name val="Calibri"/>
      <family val="2"/>
      <scheme val="minor"/>
    </font>
    <font>
      <sz val="10"/>
      <color rgb="FF000000"/>
      <name val="Times New Roman"/>
      <family val="1"/>
    </font>
    <font>
      <b/>
      <sz val="14"/>
      <name val="Cambria"/>
      <family val="1"/>
    </font>
    <font>
      <b/>
      <sz val="10"/>
      <name val="Calibri"/>
      <family val="2"/>
    </font>
    <font>
      <b/>
      <sz val="8"/>
      <name val="Calibri"/>
      <family val="2"/>
    </font>
    <font>
      <b/>
      <sz val="10"/>
      <color rgb="FF000000"/>
      <name val="Calibri"/>
      <family val="2"/>
    </font>
    <font>
      <sz val="10"/>
      <name val="Calibri"/>
      <family val="2"/>
    </font>
    <font>
      <sz val="10"/>
      <color rgb="FF000000"/>
      <name val="Calibri"/>
      <family val="2"/>
    </font>
    <font>
      <b/>
      <sz val="9"/>
      <name val="Arial"/>
      <family val="2"/>
    </font>
    <font>
      <b/>
      <sz val="9"/>
      <color rgb="FFFFFFFF"/>
      <name val="Arial"/>
      <family val="2"/>
    </font>
    <font>
      <b/>
      <sz val="10.5"/>
      <name val="Arial"/>
      <family val="2"/>
    </font>
    <font>
      <b/>
      <sz val="10.5"/>
      <color rgb="FF17365D"/>
      <name val="Arial"/>
      <family val="2"/>
    </font>
    <font>
      <sz val="9"/>
      <name val="Arial"/>
      <family val="2"/>
    </font>
    <font>
      <sz val="9"/>
      <color rgb="FF57585B"/>
      <name val="Arial"/>
      <family val="2"/>
    </font>
    <font>
      <b/>
      <sz val="16"/>
      <color theme="0"/>
      <name val="Calibri"/>
      <family val="2"/>
      <scheme val="minor"/>
    </font>
    <font>
      <b/>
      <sz val="14"/>
      <name val="Calibri"/>
      <family val="2"/>
      <scheme val="minor"/>
    </font>
    <font>
      <b/>
      <i/>
      <sz val="14"/>
      <name val="Calibri"/>
      <family val="2"/>
      <scheme val="minor"/>
    </font>
    <font>
      <sz val="8"/>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b/>
      <sz val="8"/>
      <name val="Calibri"/>
      <family val="2"/>
      <scheme val="minor"/>
    </font>
    <font>
      <sz val="8"/>
      <color rgb="FFFF0000"/>
      <name val="Calibri"/>
      <family val="2"/>
      <scheme val="minor"/>
    </font>
    <font>
      <u/>
      <sz val="8"/>
      <name val="Calibri"/>
      <family val="2"/>
      <scheme val="minor"/>
    </font>
    <font>
      <b/>
      <i/>
      <sz val="8"/>
      <name val="Calibri"/>
      <family val="2"/>
      <scheme val="minor"/>
    </font>
    <font>
      <strike/>
      <sz val="8"/>
      <color rgb="FFFF0000"/>
      <name val="Calibri"/>
      <family val="2"/>
      <scheme val="minor"/>
    </font>
    <font>
      <b/>
      <sz val="12"/>
      <color theme="0"/>
      <name val="Calibri"/>
      <family val="2"/>
      <scheme val="minor"/>
    </font>
    <font>
      <sz val="12"/>
      <color theme="0"/>
      <name val="Calibri"/>
      <family val="2"/>
      <scheme val="minor"/>
    </font>
    <font>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17365D"/>
      </patternFill>
    </fill>
    <fill>
      <patternFill patternType="solid">
        <fgColor rgb="FF16365D"/>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39997558519241921"/>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s>
  <cellStyleXfs count="4">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7" fillId="0" borderId="0"/>
  </cellStyleXfs>
  <cellXfs count="370">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center" vertical="top" wrapText="1"/>
    </xf>
    <xf numFmtId="1" fontId="3"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11" fillId="0" borderId="22"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wrapText="1"/>
    </xf>
    <xf numFmtId="0" fontId="11" fillId="0" borderId="28" xfId="0" applyFont="1" applyBorder="1" applyAlignment="1">
      <alignment horizontal="center" vertical="center" wrapText="1"/>
    </xf>
    <xf numFmtId="0" fontId="11" fillId="0" borderId="24" xfId="1" applyFont="1" applyBorder="1" applyAlignment="1">
      <alignment horizontal="center" vertical="center" wrapText="1"/>
    </xf>
    <xf numFmtId="0" fontId="11" fillId="0" borderId="26" xfId="0" applyFont="1" applyBorder="1" applyAlignment="1">
      <alignment horizontal="center" vertical="center" wrapText="1"/>
    </xf>
    <xf numFmtId="0" fontId="12" fillId="0" borderId="24" xfId="2" applyFont="1" applyBorder="1" applyAlignment="1">
      <alignment horizontal="center" vertical="center" wrapText="1"/>
    </xf>
    <xf numFmtId="0" fontId="13" fillId="0" borderId="26" xfId="2" applyFont="1" applyBorder="1" applyAlignment="1">
      <alignment horizontal="center" vertical="center" wrapText="1"/>
    </xf>
    <xf numFmtId="0" fontId="13" fillId="0" borderId="0" xfId="2" applyFont="1" applyBorder="1" applyAlignment="1">
      <alignment horizontal="left" vertical="center" wrapText="1"/>
    </xf>
    <xf numFmtId="0" fontId="13" fillId="0" borderId="0" xfId="2"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wrapText="1"/>
    </xf>
    <xf numFmtId="0" fontId="14" fillId="0" borderId="28" xfId="0" applyFont="1" applyBorder="1" applyAlignment="1">
      <alignment horizontal="center" vertical="center" wrapText="1"/>
    </xf>
    <xf numFmtId="0" fontId="14" fillId="0" borderId="0" xfId="0" applyFont="1" applyAlignment="1">
      <alignment horizontal="center" vertical="center" wrapText="1"/>
    </xf>
    <xf numFmtId="0" fontId="15" fillId="0" borderId="0" xfId="2" applyFont="1" applyBorder="1" applyAlignment="1">
      <alignment horizontal="center" vertical="center" wrapText="1"/>
    </xf>
    <xf numFmtId="0" fontId="16" fillId="0" borderId="0" xfId="0" applyFont="1" applyAlignment="1">
      <alignment horizontal="center" vertical="center" wrapText="1"/>
    </xf>
    <xf numFmtId="0" fontId="17" fillId="0" borderId="0" xfId="3" applyAlignment="1">
      <alignment horizontal="left" vertical="top"/>
    </xf>
    <xf numFmtId="0" fontId="19" fillId="0" borderId="35" xfId="3" applyFont="1" applyBorder="1" applyAlignment="1">
      <alignment horizontal="left" vertical="top" wrapText="1" indent="1"/>
    </xf>
    <xf numFmtId="0" fontId="19" fillId="0" borderId="35" xfId="3" applyFont="1" applyBorder="1" applyAlignment="1">
      <alignment horizontal="left" vertical="top" wrapText="1"/>
    </xf>
    <xf numFmtId="0" fontId="19" fillId="0" borderId="35" xfId="3" applyFont="1" applyBorder="1" applyAlignment="1">
      <alignment horizontal="center" vertical="top" wrapText="1"/>
    </xf>
    <xf numFmtId="0" fontId="22" fillId="0" borderId="35" xfId="3" applyFont="1" applyBorder="1" applyAlignment="1">
      <alignment horizontal="left" vertical="top" wrapText="1"/>
    </xf>
    <xf numFmtId="0" fontId="22" fillId="0" borderId="35" xfId="3" applyFont="1" applyBorder="1" applyAlignment="1">
      <alignment horizontal="center" vertical="top" wrapText="1"/>
    </xf>
    <xf numFmtId="0" fontId="22" fillId="0" borderId="35" xfId="3" applyFont="1" applyBorder="1" applyAlignment="1">
      <alignment horizontal="left" vertical="top" wrapText="1" indent="1"/>
    </xf>
    <xf numFmtId="0" fontId="17" fillId="0" borderId="35" xfId="3" applyBorder="1" applyAlignment="1">
      <alignment horizontal="left" wrapText="1"/>
    </xf>
    <xf numFmtId="0" fontId="22" fillId="0" borderId="36" xfId="3" applyFont="1" applyBorder="1" applyAlignment="1">
      <alignment horizontal="left" vertical="top" wrapText="1"/>
    </xf>
    <xf numFmtId="0" fontId="22" fillId="0" borderId="36" xfId="3" applyFont="1" applyBorder="1" applyAlignment="1">
      <alignment horizontal="center" vertical="top" wrapText="1"/>
    </xf>
    <xf numFmtId="0" fontId="22" fillId="0" borderId="36" xfId="3" applyFont="1" applyBorder="1" applyAlignment="1">
      <alignment horizontal="left" vertical="top" wrapText="1" indent="1"/>
    </xf>
    <xf numFmtId="0" fontId="24" fillId="6" borderId="37" xfId="3" applyFont="1" applyFill="1" applyBorder="1" applyAlignment="1">
      <alignment horizontal="left" vertical="center" wrapText="1"/>
    </xf>
    <xf numFmtId="0" fontId="33" fillId="0" borderId="0" xfId="0" applyFont="1"/>
    <xf numFmtId="0" fontId="35" fillId="8" borderId="14"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33" fillId="0" borderId="29" xfId="0" applyFont="1" applyBorder="1" applyAlignment="1">
      <alignment horizontal="left" vertical="top" wrapText="1"/>
    </xf>
    <xf numFmtId="0" fontId="33" fillId="0" borderId="30" xfId="0" applyFont="1" applyBorder="1" applyAlignment="1">
      <alignment horizontal="left" vertical="top" wrapText="1"/>
    </xf>
    <xf numFmtId="0" fontId="33" fillId="0" borderId="20" xfId="0" applyFont="1" applyBorder="1" applyAlignment="1">
      <alignment horizontal="left" vertical="top" wrapText="1"/>
    </xf>
    <xf numFmtId="0" fontId="33" fillId="0" borderId="21" xfId="0" applyFont="1" applyBorder="1" applyAlignment="1">
      <alignment vertical="top" wrapText="1"/>
    </xf>
    <xf numFmtId="0" fontId="33" fillId="0" borderId="17" xfId="0" applyFont="1" applyBorder="1" applyAlignment="1">
      <alignment horizontal="left" vertical="top" wrapText="1"/>
    </xf>
    <xf numFmtId="0" fontId="33" fillId="0" borderId="21" xfId="0" applyFont="1" applyBorder="1" applyAlignment="1">
      <alignment horizontal="left" vertical="top" wrapText="1"/>
    </xf>
    <xf numFmtId="0" fontId="33" fillId="0" borderId="18" xfId="0" applyFont="1" applyBorder="1" applyAlignment="1">
      <alignment horizontal="left" vertical="top" wrapText="1"/>
    </xf>
    <xf numFmtId="0" fontId="38" fillId="0" borderId="20" xfId="0" applyFont="1" applyBorder="1" applyAlignment="1">
      <alignment horizontal="left" vertical="top" wrapText="1"/>
    </xf>
    <xf numFmtId="0" fontId="33" fillId="0" borderId="32" xfId="0" applyFont="1" applyBorder="1" applyAlignment="1">
      <alignment horizontal="left" vertical="top" wrapText="1"/>
    </xf>
    <xf numFmtId="0" fontId="33" fillId="0" borderId="34" xfId="0" applyFont="1" applyBorder="1" applyAlignment="1">
      <alignment vertical="top" wrapText="1"/>
    </xf>
    <xf numFmtId="0" fontId="33" fillId="2" borderId="0" xfId="0" applyFont="1" applyFill="1"/>
    <xf numFmtId="0" fontId="35" fillId="8" borderId="13" xfId="0" applyFont="1" applyFill="1" applyBorder="1" applyAlignment="1">
      <alignment horizontal="center" vertical="center"/>
    </xf>
    <xf numFmtId="0" fontId="35" fillId="8" borderId="17" xfId="0" applyFont="1" applyFill="1" applyBorder="1" applyAlignment="1">
      <alignment horizontal="center" vertical="center"/>
    </xf>
    <xf numFmtId="0" fontId="14" fillId="8" borderId="17" xfId="0" applyFont="1" applyFill="1" applyBorder="1" applyAlignment="1">
      <alignment horizontal="center" vertical="center" wrapText="1"/>
    </xf>
    <xf numFmtId="0" fontId="38" fillId="0" borderId="18" xfId="0" applyFont="1" applyBorder="1" applyAlignment="1">
      <alignment horizontal="left" vertical="top" wrapText="1"/>
    </xf>
    <xf numFmtId="0" fontId="38" fillId="0" borderId="19" xfId="0" applyFont="1" applyBorder="1" applyAlignment="1">
      <alignment horizontal="left" vertical="top" wrapText="1"/>
    </xf>
    <xf numFmtId="0" fontId="33" fillId="0" borderId="34" xfId="0" applyFont="1" applyBorder="1" applyAlignment="1">
      <alignment horizontal="left" vertical="top" wrapText="1"/>
    </xf>
    <xf numFmtId="0" fontId="33" fillId="0" borderId="19" xfId="0" applyFont="1" applyBorder="1" applyAlignment="1">
      <alignment horizontal="left" vertical="top" wrapText="1"/>
    </xf>
    <xf numFmtId="0" fontId="33" fillId="0" borderId="30" xfId="0" applyFont="1" applyBorder="1" applyAlignment="1">
      <alignment vertical="top" wrapText="1"/>
    </xf>
    <xf numFmtId="0" fontId="38" fillId="0" borderId="32" xfId="0" applyFont="1" applyBorder="1" applyAlignment="1">
      <alignment horizontal="left" vertical="top" wrapText="1"/>
    </xf>
    <xf numFmtId="0" fontId="33" fillId="2" borderId="30" xfId="0" applyFont="1" applyFill="1" applyBorder="1" applyAlignment="1">
      <alignment horizontal="left" vertical="top" wrapText="1"/>
    </xf>
    <xf numFmtId="0" fontId="33" fillId="2" borderId="21" xfId="0" applyFont="1" applyFill="1" applyBorder="1" applyAlignment="1">
      <alignment horizontal="left" vertical="top" wrapText="1"/>
    </xf>
    <xf numFmtId="0" fontId="33" fillId="2" borderId="34" xfId="0" applyFont="1" applyFill="1" applyBorder="1" applyAlignment="1">
      <alignment horizontal="left" vertical="top" wrapText="1"/>
    </xf>
    <xf numFmtId="0" fontId="38" fillId="2" borderId="29" xfId="0" applyFont="1" applyFill="1" applyBorder="1" applyAlignment="1">
      <alignment horizontal="left" vertical="top" wrapText="1"/>
    </xf>
    <xf numFmtId="0" fontId="33" fillId="2" borderId="16" xfId="0" applyFont="1" applyFill="1" applyBorder="1" applyAlignment="1">
      <alignment horizontal="left" vertical="top" wrapText="1"/>
    </xf>
    <xf numFmtId="0" fontId="38" fillId="2" borderId="32" xfId="0" applyFont="1" applyFill="1" applyBorder="1" applyAlignment="1">
      <alignment horizontal="left" vertical="top" wrapText="1"/>
    </xf>
    <xf numFmtId="0" fontId="39" fillId="2" borderId="34" xfId="0" applyFont="1" applyFill="1" applyBorder="1" applyAlignment="1">
      <alignment horizontal="left" vertical="top" wrapText="1"/>
    </xf>
    <xf numFmtId="0" fontId="38" fillId="2" borderId="29" xfId="0" applyFont="1" applyFill="1" applyBorder="1" applyAlignment="1">
      <alignment horizontal="left" vertical="top"/>
    </xf>
    <xf numFmtId="0" fontId="38" fillId="2" borderId="32" xfId="0" applyFont="1" applyFill="1" applyBorder="1" applyAlignment="1">
      <alignment horizontal="left" vertical="top"/>
    </xf>
    <xf numFmtId="0" fontId="33" fillId="0" borderId="14" xfId="0" applyFont="1" applyBorder="1" applyAlignment="1">
      <alignment horizontal="center" vertical="center"/>
    </xf>
    <xf numFmtId="0" fontId="33" fillId="0" borderId="29" xfId="0" applyFont="1" applyBorder="1" applyAlignment="1">
      <alignment horizontal="center" vertical="center"/>
    </xf>
    <xf numFmtId="0" fontId="33" fillId="0" borderId="16" xfId="0" applyFont="1" applyBorder="1" applyAlignment="1">
      <alignment horizontal="left" vertical="top" wrapText="1"/>
    </xf>
    <xf numFmtId="0" fontId="14" fillId="2" borderId="14" xfId="0" applyFont="1" applyFill="1" applyBorder="1" applyAlignment="1">
      <alignment horizontal="center" vertical="center"/>
    </xf>
    <xf numFmtId="0" fontId="35" fillId="4" borderId="17" xfId="0" applyFont="1" applyFill="1" applyBorder="1" applyAlignment="1">
      <alignment vertical="top" wrapText="1"/>
    </xf>
    <xf numFmtId="0" fontId="33" fillId="2" borderId="14" xfId="0" applyFont="1" applyFill="1" applyBorder="1" applyAlignment="1">
      <alignment horizontal="center" vertical="center"/>
    </xf>
    <xf numFmtId="0" fontId="35" fillId="4" borderId="19" xfId="0" applyFont="1" applyFill="1" applyBorder="1" applyAlignment="1">
      <alignment vertical="top" wrapText="1"/>
    </xf>
    <xf numFmtId="0" fontId="35" fillId="2" borderId="18" xfId="0" applyFont="1" applyFill="1" applyBorder="1" applyAlignment="1">
      <alignment horizontal="left" vertical="top" wrapText="1"/>
    </xf>
    <xf numFmtId="0" fontId="33" fillId="2" borderId="20" xfId="0" applyFont="1" applyFill="1" applyBorder="1" applyAlignment="1">
      <alignment horizontal="left" vertical="top" wrapText="1"/>
    </xf>
    <xf numFmtId="0" fontId="33" fillId="2" borderId="0" xfId="0" applyFont="1" applyFill="1" applyAlignment="1">
      <alignment horizontal="left" vertical="top" wrapText="1"/>
    </xf>
    <xf numFmtId="0" fontId="33" fillId="2" borderId="18" xfId="0" applyFont="1" applyFill="1" applyBorder="1" applyAlignment="1">
      <alignment horizontal="center" vertical="center"/>
    </xf>
    <xf numFmtId="0" fontId="33" fillId="2" borderId="20" xfId="0" applyFont="1" applyFill="1" applyBorder="1" applyAlignment="1">
      <alignment horizontal="center" vertical="center"/>
    </xf>
    <xf numFmtId="0" fontId="14" fillId="2" borderId="20" xfId="0" applyFont="1" applyFill="1" applyBorder="1" applyAlignment="1">
      <alignment horizontal="center" vertical="center" wrapText="1"/>
    </xf>
    <xf numFmtId="0" fontId="14" fillId="0" borderId="0" xfId="0" applyFont="1" applyAlignment="1">
      <alignment wrapText="1"/>
    </xf>
    <xf numFmtId="0" fontId="44" fillId="0" borderId="0" xfId="0" applyFont="1"/>
    <xf numFmtId="0" fontId="39" fillId="0" borderId="0" xfId="0" applyFont="1"/>
    <xf numFmtId="0" fontId="16" fillId="0" borderId="0" xfId="0" applyFont="1" applyAlignment="1">
      <alignment wrapText="1"/>
    </xf>
    <xf numFmtId="0" fontId="0" fillId="4" borderId="0" xfId="0" applyFill="1" applyAlignment="1">
      <alignment wrapText="1"/>
    </xf>
    <xf numFmtId="0" fontId="0" fillId="2" borderId="0" xfId="0" applyFill="1" applyAlignment="1">
      <alignment wrapText="1"/>
    </xf>
    <xf numFmtId="0" fontId="38" fillId="0" borderId="0" xfId="2" applyFont="1" applyBorder="1" applyAlignment="1">
      <alignment vertical="center"/>
    </xf>
    <xf numFmtId="0" fontId="38" fillId="0" borderId="0" xfId="2" applyFont="1" applyBorder="1" applyAlignment="1">
      <alignment horizontal="center" vertical="center"/>
    </xf>
    <xf numFmtId="0" fontId="38" fillId="0" borderId="0" xfId="2" applyFont="1" applyBorder="1"/>
    <xf numFmtId="0" fontId="0" fillId="0" borderId="26" xfId="0" applyBorder="1" applyAlignment="1">
      <alignment horizontal="center" vertical="center" wrapText="1"/>
    </xf>
    <xf numFmtId="0" fontId="0" fillId="0" borderId="0" xfId="0" applyAlignment="1">
      <alignment horizontal="center" vertical="center" wrapText="1"/>
    </xf>
    <xf numFmtId="0" fontId="39" fillId="0" borderId="26" xfId="0" applyFont="1" applyBorder="1"/>
    <xf numFmtId="0" fontId="33" fillId="0" borderId="27" xfId="0" applyFont="1" applyBorder="1" applyAlignment="1">
      <alignment horizontal="center" vertical="center"/>
    </xf>
    <xf numFmtId="0" fontId="38" fillId="0" borderId="28" xfId="2" applyFont="1" applyBorder="1" applyAlignment="1">
      <alignment vertical="center"/>
    </xf>
    <xf numFmtId="0" fontId="38" fillId="0" borderId="28" xfId="2" applyFont="1" applyBorder="1"/>
    <xf numFmtId="0" fontId="39" fillId="0" borderId="28" xfId="0" applyFont="1" applyBorder="1"/>
    <xf numFmtId="0" fontId="33" fillId="0" borderId="28" xfId="0" applyFont="1" applyBorder="1"/>
    <xf numFmtId="0" fontId="14" fillId="0" borderId="28" xfId="0" applyFont="1" applyBorder="1" applyAlignment="1">
      <alignment wrapText="1"/>
    </xf>
    <xf numFmtId="0" fontId="33" fillId="0" borderId="0" xfId="0" applyFont="1" applyAlignment="1">
      <alignment horizontal="center" vertical="center"/>
    </xf>
    <xf numFmtId="0" fontId="45" fillId="9" borderId="14" xfId="0" applyFont="1" applyFill="1" applyBorder="1" applyAlignment="1">
      <alignment horizontal="center" vertical="center"/>
    </xf>
    <xf numFmtId="0" fontId="45" fillId="9" borderId="29" xfId="0" applyFont="1" applyFill="1" applyBorder="1" applyAlignment="1">
      <alignment horizontal="center" vertical="center"/>
    </xf>
    <xf numFmtId="0" fontId="46" fillId="9" borderId="30" xfId="0" applyFont="1" applyFill="1" applyBorder="1" applyAlignment="1">
      <alignment horizontal="center" vertical="center" wrapText="1"/>
    </xf>
    <xf numFmtId="0" fontId="46" fillId="9" borderId="16" xfId="0" applyFont="1" applyFill="1" applyBorder="1" applyAlignment="1">
      <alignment horizontal="center" vertical="center" wrapText="1"/>
    </xf>
    <xf numFmtId="0" fontId="45" fillId="9" borderId="13" xfId="0" applyFont="1" applyFill="1" applyBorder="1" applyAlignment="1">
      <alignment horizontal="center" vertical="center" wrapText="1"/>
    </xf>
    <xf numFmtId="0" fontId="47" fillId="9" borderId="13" xfId="0" applyFont="1" applyFill="1" applyBorder="1" applyAlignment="1">
      <alignment horizontal="center" vertical="center" wrapText="1"/>
    </xf>
    <xf numFmtId="0" fontId="45" fillId="9" borderId="13" xfId="0" applyFont="1" applyFill="1" applyBorder="1" applyAlignment="1">
      <alignment horizontal="center" vertical="center"/>
    </xf>
    <xf numFmtId="0" fontId="35" fillId="8" borderId="14" xfId="0" applyFont="1" applyFill="1" applyBorder="1" applyAlignment="1">
      <alignment horizontal="center" vertical="top"/>
    </xf>
    <xf numFmtId="0" fontId="35" fillId="8" borderId="29" xfId="0" applyFont="1" applyFill="1" applyBorder="1" applyAlignment="1">
      <alignment horizontal="center" vertical="top"/>
    </xf>
    <xf numFmtId="0" fontId="14" fillId="8" borderId="30" xfId="0" applyFont="1" applyFill="1" applyBorder="1" applyAlignment="1">
      <alignment horizontal="center" vertical="top" wrapText="1"/>
    </xf>
    <xf numFmtId="0" fontId="14" fillId="8" borderId="16" xfId="0" applyFont="1" applyFill="1" applyBorder="1" applyAlignment="1">
      <alignment horizontal="center" vertical="top" wrapText="1"/>
    </xf>
    <xf numFmtId="0" fontId="34" fillId="8" borderId="13" xfId="0" applyFont="1" applyFill="1" applyBorder="1" applyAlignment="1">
      <alignment horizontal="center" vertical="center"/>
    </xf>
    <xf numFmtId="0" fontId="34" fillId="8" borderId="13" xfId="0" applyFont="1" applyFill="1" applyBorder="1" applyAlignment="1">
      <alignment horizontal="center" vertical="center" wrapText="1"/>
    </xf>
    <xf numFmtId="0" fontId="34" fillId="8" borderId="17" xfId="0" applyFont="1" applyFill="1" applyBorder="1" applyAlignment="1">
      <alignment horizontal="center" vertical="center"/>
    </xf>
    <xf numFmtId="16" fontId="36" fillId="10" borderId="13" xfId="0" applyNumberFormat="1" applyFont="1" applyFill="1" applyBorder="1" applyAlignment="1">
      <alignment horizontal="left" vertical="center" wrapText="1"/>
    </xf>
    <xf numFmtId="0" fontId="35" fillId="10" borderId="14" xfId="0" applyFont="1" applyFill="1" applyBorder="1" applyAlignment="1">
      <alignment horizontal="center" vertical="top" wrapText="1"/>
    </xf>
    <xf numFmtId="0" fontId="35" fillId="10" borderId="29" xfId="0" applyFont="1" applyFill="1" applyBorder="1" applyAlignment="1">
      <alignment horizontal="center" vertical="top" wrapText="1"/>
    </xf>
    <xf numFmtId="0" fontId="14" fillId="10" borderId="30" xfId="0" applyFont="1" applyFill="1" applyBorder="1" applyAlignment="1">
      <alignment horizontal="center" vertical="top" wrapText="1"/>
    </xf>
    <xf numFmtId="0" fontId="14" fillId="10" borderId="16" xfId="0" applyFont="1" applyFill="1" applyBorder="1" applyAlignment="1">
      <alignment horizontal="center" vertical="top" wrapText="1"/>
    </xf>
    <xf numFmtId="0" fontId="36" fillId="10" borderId="13" xfId="0" applyFont="1" applyFill="1" applyBorder="1" applyAlignment="1">
      <alignment horizontal="left" vertical="center" wrapText="1"/>
    </xf>
    <xf numFmtId="0" fontId="35" fillId="10" borderId="13" xfId="0" applyFont="1" applyFill="1" applyBorder="1" applyAlignment="1">
      <alignment horizontal="center" vertical="center"/>
    </xf>
    <xf numFmtId="0" fontId="14" fillId="10" borderId="13" xfId="0" applyFont="1" applyFill="1" applyBorder="1" applyAlignment="1">
      <alignment horizontal="center" vertical="center" wrapText="1"/>
    </xf>
    <xf numFmtId="0" fontId="35" fillId="10" borderId="13" xfId="0" applyFont="1" applyFill="1" applyBorder="1" applyAlignment="1">
      <alignment horizontal="center" vertical="center" wrapText="1"/>
    </xf>
    <xf numFmtId="0" fontId="35" fillId="10" borderId="17" xfId="0" applyFont="1" applyFill="1" applyBorder="1" applyAlignment="1">
      <alignment horizontal="center" vertical="center"/>
    </xf>
    <xf numFmtId="0" fontId="14" fillId="10" borderId="17" xfId="0" applyFont="1" applyFill="1" applyBorder="1" applyAlignment="1">
      <alignment horizontal="center" vertical="center" wrapText="1"/>
    </xf>
    <xf numFmtId="0" fontId="40" fillId="0" borderId="14" xfId="0" applyFont="1" applyBorder="1" applyAlignment="1">
      <alignment horizontal="left" vertical="top" wrapText="1"/>
    </xf>
    <xf numFmtId="0" fontId="40" fillId="0" borderId="15" xfId="0" applyFont="1" applyBorder="1" applyAlignment="1">
      <alignment horizontal="left" vertical="top" wrapText="1"/>
    </xf>
    <xf numFmtId="0" fontId="40" fillId="0" borderId="33" xfId="0" applyFont="1" applyBorder="1" applyAlignment="1">
      <alignment horizontal="left" vertical="top" wrapText="1"/>
    </xf>
    <xf numFmtId="0" fontId="35" fillId="8" borderId="17" xfId="0" applyFont="1" applyFill="1" applyBorder="1" applyAlignment="1">
      <alignment horizontal="center" vertical="top" wrapText="1"/>
    </xf>
    <xf numFmtId="0" fontId="35" fillId="8" borderId="18" xfId="0" applyFont="1" applyFill="1" applyBorder="1" applyAlignment="1">
      <alignment horizontal="center" vertical="top" wrapText="1"/>
    </xf>
    <xf numFmtId="0" fontId="35" fillId="8" borderId="19" xfId="0" applyFont="1" applyFill="1" applyBorder="1" applyAlignment="1">
      <alignment horizontal="center" vertical="top" wrapText="1"/>
    </xf>
    <xf numFmtId="0" fontId="37" fillId="8" borderId="13" xfId="0" applyFont="1" applyFill="1" applyBorder="1" applyAlignment="1">
      <alignment horizontal="left" vertical="top" wrapText="1"/>
    </xf>
    <xf numFmtId="0" fontId="38" fillId="0" borderId="17" xfId="0" applyFont="1" applyBorder="1" applyAlignment="1">
      <alignment horizontal="left" vertical="top" wrapText="1"/>
    </xf>
    <xf numFmtId="0" fontId="38" fillId="0" borderId="18" xfId="0" applyFont="1" applyBorder="1" applyAlignment="1">
      <alignment horizontal="left" vertical="top" wrapText="1"/>
    </xf>
    <xf numFmtId="0" fontId="38" fillId="0" borderId="19" xfId="0" applyFont="1" applyBorder="1" applyAlignment="1">
      <alignment horizontal="left" vertical="top" wrapText="1"/>
    </xf>
    <xf numFmtId="0" fontId="33" fillId="0" borderId="29" xfId="0" applyFont="1" applyBorder="1" applyAlignment="1">
      <alignment horizontal="left" vertical="top" wrapText="1"/>
    </xf>
    <xf numFmtId="0" fontId="33" fillId="0" borderId="31" xfId="0" applyFont="1" applyBorder="1" applyAlignment="1">
      <alignment horizontal="left" vertical="top" wrapText="1"/>
    </xf>
    <xf numFmtId="0" fontId="33" fillId="0" borderId="30" xfId="0" applyFont="1" applyBorder="1" applyAlignment="1">
      <alignment horizontal="left" vertical="top" wrapText="1"/>
    </xf>
    <xf numFmtId="0" fontId="33" fillId="0" borderId="20" xfId="0" applyFont="1" applyBorder="1" applyAlignment="1">
      <alignment horizontal="left" vertical="top" wrapText="1"/>
    </xf>
    <xf numFmtId="0" fontId="33" fillId="0" borderId="0" xfId="0" applyFont="1" applyAlignment="1">
      <alignment horizontal="left" vertical="top" wrapText="1"/>
    </xf>
    <xf numFmtId="0" fontId="33" fillId="0" borderId="21" xfId="0" applyFont="1" applyBorder="1" applyAlignment="1">
      <alignment horizontal="left" vertical="top" wrapText="1"/>
    </xf>
    <xf numFmtId="0" fontId="33" fillId="0" borderId="32" xfId="0" applyFont="1" applyBorder="1" applyAlignment="1">
      <alignment horizontal="left"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0" fontId="35" fillId="0" borderId="29" xfId="0" applyFont="1" applyBorder="1" applyAlignment="1">
      <alignment horizontal="center" vertical="center"/>
    </xf>
    <xf numFmtId="0" fontId="35" fillId="0" borderId="20" xfId="0" applyFont="1" applyBorder="1" applyAlignment="1">
      <alignment horizontal="center" vertical="center"/>
    </xf>
    <xf numFmtId="0" fontId="35" fillId="0" borderId="32" xfId="0" applyFont="1" applyBorder="1" applyAlignment="1">
      <alignment horizontal="center" vertical="center"/>
    </xf>
    <xf numFmtId="0" fontId="39" fillId="0" borderId="30" xfId="0" applyFont="1" applyBorder="1" applyAlignment="1">
      <alignment horizontal="left" vertical="top" wrapText="1"/>
    </xf>
    <xf numFmtId="0" fontId="39" fillId="0" borderId="21" xfId="0" applyFont="1" applyBorder="1" applyAlignment="1">
      <alignment horizontal="left" vertical="top" wrapText="1"/>
    </xf>
    <xf numFmtId="0" fontId="39" fillId="0" borderId="34" xfId="0" applyFont="1" applyBorder="1" applyAlignment="1">
      <alignment horizontal="left" vertical="top" wrapText="1"/>
    </xf>
    <xf numFmtId="0" fontId="35" fillId="10" borderId="17" xfId="0" applyFont="1" applyFill="1" applyBorder="1" applyAlignment="1">
      <alignment horizontal="center" vertical="top" wrapText="1"/>
    </xf>
    <xf numFmtId="0" fontId="35" fillId="10" borderId="18" xfId="0" applyFont="1" applyFill="1" applyBorder="1" applyAlignment="1">
      <alignment horizontal="center" vertical="top" wrapText="1"/>
    </xf>
    <xf numFmtId="0" fontId="35" fillId="10" borderId="19" xfId="0" applyFont="1" applyFill="1" applyBorder="1" applyAlignment="1">
      <alignment horizontal="center" vertical="top" wrapText="1"/>
    </xf>
    <xf numFmtId="0" fontId="35" fillId="10" borderId="13" xfId="0" applyFont="1" applyFill="1" applyBorder="1" applyAlignment="1">
      <alignment horizontal="left" vertical="center" wrapText="1"/>
    </xf>
    <xf numFmtId="0" fontId="11" fillId="0" borderId="24" xfId="1" applyFont="1" applyBorder="1" applyAlignment="1">
      <alignment horizontal="left" vertical="center" wrapText="1"/>
    </xf>
    <xf numFmtId="0" fontId="11" fillId="0" borderId="25" xfId="1" applyFont="1" applyBorder="1" applyAlignment="1">
      <alignment horizontal="left" vertical="center" wrapText="1"/>
    </xf>
    <xf numFmtId="0" fontId="11" fillId="0" borderId="13" xfId="1" applyFont="1" applyBorder="1" applyAlignment="1">
      <alignment horizontal="center" vertical="center" wrapText="1"/>
    </xf>
    <xf numFmtId="0" fontId="11" fillId="0" borderId="13" xfId="0" applyFont="1" applyBorder="1" applyAlignment="1">
      <alignment horizontal="center" vertical="center" wrapText="1"/>
    </xf>
    <xf numFmtId="0" fontId="12" fillId="0" borderId="22" xfId="2" applyFont="1" applyBorder="1" applyAlignment="1">
      <alignment horizontal="left" vertical="center" wrapText="1"/>
    </xf>
    <xf numFmtId="0" fontId="12" fillId="0" borderId="23" xfId="2" applyFont="1" applyBorder="1" applyAlignment="1">
      <alignment horizontal="left" vertical="center" wrapText="1"/>
    </xf>
    <xf numFmtId="0" fontId="11" fillId="0" borderId="22" xfId="1" applyFont="1" applyBorder="1" applyAlignment="1">
      <alignment horizontal="left" vertical="center" wrapText="1"/>
    </xf>
    <xf numFmtId="0" fontId="11" fillId="0" borderId="23" xfId="1" applyFont="1" applyBorder="1" applyAlignment="1">
      <alignment horizontal="left" vertical="center" wrapText="1"/>
    </xf>
    <xf numFmtId="0" fontId="11" fillId="0" borderId="26" xfId="1" applyFont="1" applyBorder="1" applyAlignment="1">
      <alignment horizontal="left" vertical="top" wrapText="1"/>
    </xf>
    <xf numFmtId="0" fontId="11" fillId="0" borderId="0" xfId="1" applyFont="1" applyBorder="1" applyAlignment="1">
      <alignment horizontal="left" vertical="top" wrapText="1"/>
    </xf>
    <xf numFmtId="0" fontId="11" fillId="0" borderId="0" xfId="0" applyFont="1" applyAlignment="1">
      <alignment horizontal="left" vertical="top" wrapText="1"/>
    </xf>
    <xf numFmtId="0" fontId="33" fillId="2" borderId="13" xfId="0" applyFont="1" applyFill="1" applyBorder="1" applyAlignment="1">
      <alignment horizontal="left" vertical="top" wrapText="1"/>
    </xf>
    <xf numFmtId="0" fontId="45" fillId="9" borderId="13" xfId="0" applyFont="1" applyFill="1" applyBorder="1" applyAlignment="1">
      <alignment horizontal="left" vertical="top" wrapText="1"/>
    </xf>
    <xf numFmtId="0" fontId="11" fillId="0" borderId="22" xfId="1" applyFont="1" applyBorder="1" applyAlignment="1">
      <alignment horizontal="left" vertical="top" wrapText="1"/>
    </xf>
    <xf numFmtId="0" fontId="11" fillId="0" borderId="23" xfId="1" applyFont="1" applyBorder="1" applyAlignment="1">
      <alignment horizontal="left" vertical="top"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37" fillId="10" borderId="14" xfId="0" applyFont="1" applyFill="1" applyBorder="1" applyAlignment="1">
      <alignment horizontal="left" vertical="top" wrapText="1"/>
    </xf>
    <xf numFmtId="0" fontId="37" fillId="10" borderId="15" xfId="0" applyFont="1" applyFill="1" applyBorder="1" applyAlignment="1">
      <alignment horizontal="left" vertical="top" wrapText="1"/>
    </xf>
    <xf numFmtId="0" fontId="37" fillId="10" borderId="16" xfId="0" applyFont="1" applyFill="1" applyBorder="1" applyAlignment="1">
      <alignment horizontal="left" vertical="top" wrapText="1"/>
    </xf>
    <xf numFmtId="0" fontId="33" fillId="0" borderId="14" xfId="0" applyFont="1" applyBorder="1" applyAlignment="1">
      <alignment horizontal="left" vertical="top" wrapText="1"/>
    </xf>
    <xf numFmtId="0" fontId="33" fillId="0" borderId="15" xfId="0" applyFont="1" applyBorder="1" applyAlignment="1">
      <alignment horizontal="left" vertical="top" wrapText="1"/>
    </xf>
    <xf numFmtId="0" fontId="33" fillId="0" borderId="16" xfId="0" applyFont="1" applyBorder="1" applyAlignment="1">
      <alignment horizontal="left" vertical="top" wrapText="1"/>
    </xf>
    <xf numFmtId="0" fontId="34" fillId="8" borderId="13" xfId="0" applyFont="1" applyFill="1" applyBorder="1" applyAlignment="1">
      <alignment horizontal="left" vertical="top" wrapText="1"/>
    </xf>
    <xf numFmtId="0" fontId="43" fillId="0" borderId="0" xfId="0" applyFont="1" applyAlignment="1">
      <alignment horizontal="left" vertical="top" wrapText="1"/>
    </xf>
    <xf numFmtId="0" fontId="34" fillId="8" borderId="13" xfId="0" applyFont="1" applyFill="1" applyBorder="1" applyAlignment="1">
      <alignment horizontal="left" vertical="center" wrapText="1"/>
    </xf>
    <xf numFmtId="0" fontId="45" fillId="9" borderId="14" xfId="0" applyFont="1" applyFill="1" applyBorder="1" applyAlignment="1">
      <alignment horizontal="left" vertical="top" wrapText="1"/>
    </xf>
    <xf numFmtId="0" fontId="45" fillId="9" borderId="15" xfId="0" applyFont="1" applyFill="1" applyBorder="1" applyAlignment="1">
      <alignment horizontal="left" vertical="top" wrapText="1"/>
    </xf>
    <xf numFmtId="0" fontId="45" fillId="9" borderId="16" xfId="0" applyFont="1" applyFill="1" applyBorder="1" applyAlignment="1">
      <alignment horizontal="left" vertical="top" wrapText="1"/>
    </xf>
    <xf numFmtId="0" fontId="37" fillId="10" borderId="13" xfId="0" applyFont="1" applyFill="1" applyBorder="1" applyAlignment="1">
      <alignment horizontal="left" vertical="top" wrapText="1"/>
    </xf>
    <xf numFmtId="0" fontId="33" fillId="0" borderId="13" xfId="0" applyFont="1" applyBorder="1" applyAlignment="1">
      <alignment horizontal="left" vertical="top" wrapText="1"/>
    </xf>
    <xf numFmtId="0" fontId="34" fillId="8" borderId="14" xfId="0" applyFont="1" applyFill="1" applyBorder="1" applyAlignment="1">
      <alignment horizontal="left" vertical="center" wrapText="1"/>
    </xf>
    <xf numFmtId="0" fontId="34" fillId="8" borderId="15" xfId="0" applyFont="1" applyFill="1" applyBorder="1" applyAlignment="1">
      <alignment horizontal="left" vertical="center" wrapText="1"/>
    </xf>
    <xf numFmtId="0" fontId="34" fillId="8" borderId="16" xfId="0" applyFont="1" applyFill="1" applyBorder="1" applyAlignment="1">
      <alignment horizontal="left" vertical="center" wrapText="1"/>
    </xf>
    <xf numFmtId="0" fontId="41" fillId="0" borderId="13" xfId="0" applyFont="1" applyBorder="1" applyAlignment="1">
      <alignment horizontal="center" vertical="center"/>
    </xf>
    <xf numFmtId="0" fontId="33" fillId="2" borderId="30" xfId="0" applyFont="1" applyFill="1" applyBorder="1" applyAlignment="1">
      <alignment horizontal="left" vertical="top" wrapText="1"/>
    </xf>
    <xf numFmtId="0" fontId="33" fillId="2" borderId="21" xfId="0" applyFont="1" applyFill="1" applyBorder="1" applyAlignment="1">
      <alignment horizontal="left" vertical="top" wrapText="1"/>
    </xf>
    <xf numFmtId="0" fontId="33" fillId="2" borderId="34" xfId="0" applyFont="1" applyFill="1" applyBorder="1" applyAlignment="1">
      <alignment horizontal="left" vertical="top" wrapText="1"/>
    </xf>
    <xf numFmtId="0" fontId="33" fillId="2" borderId="17" xfId="0" applyFont="1" applyFill="1" applyBorder="1" applyAlignment="1">
      <alignment horizontal="left" vertical="top" wrapText="1"/>
    </xf>
    <xf numFmtId="0" fontId="33" fillId="2" borderId="19" xfId="0" applyFont="1" applyFill="1" applyBorder="1" applyAlignment="1">
      <alignment horizontal="left" vertical="top" wrapText="1"/>
    </xf>
    <xf numFmtId="0" fontId="38" fillId="0" borderId="17" xfId="0" applyFont="1" applyBorder="1" applyAlignment="1">
      <alignment horizontal="center" vertical="top" wrapText="1"/>
    </xf>
    <xf numFmtId="0" fontId="38" fillId="0" borderId="18" xfId="0" applyFont="1" applyBorder="1" applyAlignment="1">
      <alignment horizontal="center" vertical="top" wrapText="1"/>
    </xf>
    <xf numFmtId="0" fontId="38" fillId="0" borderId="19" xfId="0" applyFont="1" applyBorder="1" applyAlignment="1">
      <alignment horizontal="center" vertical="top" wrapText="1"/>
    </xf>
    <xf numFmtId="0" fontId="37" fillId="8" borderId="13" xfId="0" applyFont="1" applyFill="1" applyBorder="1" applyAlignment="1">
      <alignment horizontal="left" vertical="center" wrapText="1"/>
    </xf>
    <xf numFmtId="0" fontId="34" fillId="0" borderId="13" xfId="0" applyFont="1" applyBorder="1" applyAlignment="1">
      <alignment horizontal="center" vertical="center" wrapText="1"/>
    </xf>
    <xf numFmtId="0" fontId="34" fillId="2" borderId="13" xfId="0" applyFont="1" applyFill="1" applyBorder="1" applyAlignment="1">
      <alignment horizontal="center" vertical="center" wrapText="1"/>
    </xf>
    <xf numFmtId="0" fontId="34" fillId="2" borderId="29" xfId="0" applyFont="1" applyFill="1" applyBorder="1" applyAlignment="1">
      <alignment horizontal="center" vertical="center" wrapText="1"/>
    </xf>
    <xf numFmtId="0" fontId="34" fillId="2" borderId="30" xfId="0" applyFont="1" applyFill="1" applyBorder="1" applyAlignment="1">
      <alignment horizontal="center" vertical="center" wrapText="1"/>
    </xf>
    <xf numFmtId="0" fontId="34" fillId="2" borderId="20" xfId="0" applyFont="1" applyFill="1" applyBorder="1" applyAlignment="1">
      <alignment horizontal="center" vertical="center" wrapText="1"/>
    </xf>
    <xf numFmtId="0" fontId="34" fillId="2" borderId="21"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2" borderId="18" xfId="0" applyFont="1" applyFill="1" applyBorder="1" applyAlignment="1">
      <alignment horizontal="center" vertical="center" wrapText="1"/>
    </xf>
    <xf numFmtId="0" fontId="30" fillId="9" borderId="22" xfId="0" applyFont="1" applyFill="1" applyBorder="1" applyAlignment="1">
      <alignment horizontal="center" vertical="center"/>
    </xf>
    <xf numFmtId="0" fontId="30" fillId="9" borderId="23" xfId="0" applyFont="1" applyFill="1" applyBorder="1" applyAlignment="1">
      <alignment horizontal="center" vertical="center"/>
    </xf>
    <xf numFmtId="0" fontId="31" fillId="10" borderId="22" xfId="0" applyFont="1" applyFill="1" applyBorder="1" applyAlignment="1">
      <alignment horizontal="center" vertical="center" wrapText="1"/>
    </xf>
    <xf numFmtId="0" fontId="31" fillId="10" borderId="23" xfId="0" applyFont="1" applyFill="1" applyBorder="1" applyAlignment="1">
      <alignment horizontal="center" vertical="center"/>
    </xf>
    <xf numFmtId="0" fontId="31" fillId="8" borderId="22" xfId="0" applyFont="1" applyFill="1" applyBorder="1" applyAlignment="1">
      <alignment horizontal="center" vertical="center" wrapText="1"/>
    </xf>
    <xf numFmtId="0" fontId="31" fillId="8" borderId="23" xfId="0" applyFont="1" applyFill="1" applyBorder="1" applyAlignment="1">
      <alignment horizontal="center" vertical="center"/>
    </xf>
    <xf numFmtId="0" fontId="31" fillId="3" borderId="22" xfId="0" applyFont="1" applyFill="1" applyBorder="1" applyAlignment="1">
      <alignment horizontal="center" vertical="center"/>
    </xf>
    <xf numFmtId="0" fontId="31" fillId="3" borderId="23" xfId="0" applyFont="1" applyFill="1" applyBorder="1" applyAlignment="1">
      <alignment horizontal="center" vertical="center"/>
    </xf>
    <xf numFmtId="0" fontId="31" fillId="8" borderId="22" xfId="0" applyFont="1" applyFill="1" applyBorder="1" applyAlignment="1">
      <alignment horizontal="center" vertical="center"/>
    </xf>
    <xf numFmtId="0" fontId="31" fillId="10" borderId="22" xfId="0" applyFont="1" applyFill="1" applyBorder="1" applyAlignment="1">
      <alignment horizontal="center" vertical="center"/>
    </xf>
    <xf numFmtId="0" fontId="33" fillId="10" borderId="23" xfId="0" applyFont="1" applyFill="1" applyBorder="1" applyAlignment="1">
      <alignment horizontal="center" vertical="center"/>
    </xf>
    <xf numFmtId="0" fontId="36" fillId="10" borderId="13" xfId="0" applyFont="1" applyFill="1" applyBorder="1" applyAlignment="1">
      <alignment horizontal="left" vertical="center"/>
    </xf>
    <xf numFmtId="0" fontId="35" fillId="10" borderId="13" xfId="0" applyFont="1" applyFill="1" applyBorder="1" applyAlignment="1">
      <alignment horizontal="left" vertical="top"/>
    </xf>
    <xf numFmtId="0" fontId="36" fillId="8" borderId="17" xfId="0" applyFont="1" applyFill="1" applyBorder="1" applyAlignment="1">
      <alignment horizontal="center" vertical="top"/>
    </xf>
    <xf numFmtId="0" fontId="36" fillId="8" borderId="18" xfId="0" applyFont="1" applyFill="1" applyBorder="1" applyAlignment="1">
      <alignment horizontal="center" vertical="top"/>
    </xf>
    <xf numFmtId="0" fontId="36" fillId="8" borderId="19" xfId="0" applyFont="1" applyFill="1" applyBorder="1" applyAlignment="1">
      <alignment horizontal="center" vertical="top"/>
    </xf>
    <xf numFmtId="0" fontId="37" fillId="8" borderId="13" xfId="0" applyFont="1" applyFill="1" applyBorder="1" applyAlignment="1">
      <alignment horizontal="left" vertical="top"/>
    </xf>
    <xf numFmtId="0" fontId="38" fillId="2" borderId="17" xfId="0" applyFont="1" applyFill="1" applyBorder="1" applyAlignment="1">
      <alignment horizontal="left" vertical="top"/>
    </xf>
    <xf numFmtId="0" fontId="38" fillId="2" borderId="18" xfId="0" applyFont="1" applyFill="1" applyBorder="1" applyAlignment="1">
      <alignment horizontal="left" vertical="top"/>
    </xf>
    <xf numFmtId="0" fontId="35" fillId="2" borderId="29" xfId="0" applyFont="1" applyFill="1" applyBorder="1" applyAlignment="1">
      <alignment horizontal="center" vertical="center"/>
    </xf>
    <xf numFmtId="0" fontId="35" fillId="2" borderId="20" xfId="0" applyFont="1" applyFill="1" applyBorder="1" applyAlignment="1">
      <alignment horizontal="center" vertical="center"/>
    </xf>
    <xf numFmtId="0" fontId="34" fillId="10" borderId="17" xfId="0" applyFont="1" applyFill="1" applyBorder="1" applyAlignment="1">
      <alignment horizontal="left" vertical="top" wrapText="1"/>
    </xf>
    <xf numFmtId="0" fontId="34" fillId="10" borderId="18" xfId="0" applyFont="1" applyFill="1" applyBorder="1" applyAlignment="1">
      <alignment horizontal="left" vertical="top" wrapText="1"/>
    </xf>
    <xf numFmtId="0" fontId="34" fillId="10" borderId="19" xfId="0" applyFont="1" applyFill="1" applyBorder="1" applyAlignment="1">
      <alignment horizontal="left" vertical="top" wrapText="1"/>
    </xf>
    <xf numFmtId="0" fontId="37" fillId="10" borderId="29" xfId="0" applyFont="1" applyFill="1" applyBorder="1" applyAlignment="1">
      <alignment horizontal="left" vertical="top" wrapText="1"/>
    </xf>
    <xf numFmtId="0" fontId="37" fillId="10" borderId="31" xfId="0" applyFont="1" applyFill="1" applyBorder="1" applyAlignment="1">
      <alignment horizontal="left" vertical="top" wrapText="1"/>
    </xf>
    <xf numFmtId="0" fontId="37" fillId="10" borderId="30" xfId="0" applyFont="1" applyFill="1" applyBorder="1" applyAlignment="1">
      <alignment horizontal="left" vertical="top" wrapText="1"/>
    </xf>
    <xf numFmtId="0" fontId="37" fillId="10" borderId="32" xfId="0" applyFont="1" applyFill="1" applyBorder="1" applyAlignment="1">
      <alignment horizontal="left" vertical="top" wrapText="1"/>
    </xf>
    <xf numFmtId="0" fontId="37" fillId="10" borderId="33" xfId="0" applyFont="1" applyFill="1" applyBorder="1" applyAlignment="1">
      <alignment horizontal="left" vertical="top" wrapText="1"/>
    </xf>
    <xf numFmtId="0" fontId="37" fillId="10" borderId="34" xfId="0" applyFont="1" applyFill="1" applyBorder="1" applyAlignment="1">
      <alignment horizontal="left" vertical="top" wrapText="1"/>
    </xf>
    <xf numFmtId="0" fontId="35" fillId="2" borderId="17" xfId="0" applyFont="1" applyFill="1" applyBorder="1" applyAlignment="1">
      <alignment horizontal="center" vertical="center"/>
    </xf>
    <xf numFmtId="0" fontId="35" fillId="2" borderId="19" xfId="0" applyFont="1" applyFill="1" applyBorder="1" applyAlignment="1">
      <alignment horizontal="center" vertical="center"/>
    </xf>
    <xf numFmtId="0" fontId="35" fillId="10" borderId="18" xfId="0" applyFont="1" applyFill="1" applyBorder="1" applyAlignment="1">
      <alignment horizontal="left" vertical="top" wrapText="1"/>
    </xf>
    <xf numFmtId="0" fontId="35" fillId="10" borderId="19" xfId="0" applyFont="1" applyFill="1" applyBorder="1" applyAlignment="1">
      <alignment horizontal="left" vertical="top" wrapText="1"/>
    </xf>
    <xf numFmtId="0" fontId="35" fillId="2" borderId="14" xfId="0" applyFont="1" applyFill="1" applyBorder="1" applyAlignment="1">
      <alignment horizontal="center" vertical="center" wrapText="1"/>
    </xf>
    <xf numFmtId="0" fontId="40" fillId="0" borderId="31" xfId="0" applyFont="1" applyBorder="1" applyAlignment="1">
      <alignment horizontal="left" vertical="top" wrapText="1"/>
    </xf>
    <xf numFmtId="0" fontId="35" fillId="2" borderId="31" xfId="0" applyFont="1" applyFill="1" applyBorder="1" applyAlignment="1">
      <alignment horizontal="center" vertical="center"/>
    </xf>
    <xf numFmtId="0" fontId="35" fillId="2" borderId="33" xfId="0" applyFont="1" applyFill="1" applyBorder="1" applyAlignment="1">
      <alignment horizontal="center" vertical="center"/>
    </xf>
    <xf numFmtId="0" fontId="33" fillId="2" borderId="16"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6" fillId="2" borderId="8" xfId="0" applyFont="1" applyFill="1" applyBorder="1" applyAlignment="1">
      <alignment horizontal="justify" vertical="justify" textRotation="90" wrapText="1"/>
    </xf>
    <xf numFmtId="0" fontId="2" fillId="2" borderId="4" xfId="0" applyFont="1" applyFill="1" applyBorder="1" applyAlignment="1">
      <alignment horizontal="center" vertical="center" textRotation="90" wrapText="1"/>
    </xf>
    <xf numFmtId="0" fontId="2" fillId="2" borderId="5" xfId="0" applyFont="1" applyFill="1" applyBorder="1" applyAlignment="1">
      <alignment horizontal="center" vertical="center" textRotation="90" wrapText="1"/>
    </xf>
    <xf numFmtId="0" fontId="2" fillId="2" borderId="12" xfId="0" applyFont="1" applyFill="1" applyBorder="1" applyAlignment="1">
      <alignment horizontal="center" vertical="center" textRotation="90"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36" xfId="3" applyFont="1" applyBorder="1" applyAlignment="1">
      <alignment horizontal="center" vertical="top" wrapText="1"/>
    </xf>
    <xf numFmtId="0" fontId="22" fillId="0" borderId="36" xfId="3" applyFont="1" applyBorder="1" applyAlignment="1">
      <alignment horizontal="left" vertical="top" wrapText="1" indent="2"/>
    </xf>
    <xf numFmtId="0" fontId="22" fillId="0" borderId="36" xfId="3" applyFont="1" applyBorder="1" applyAlignment="1">
      <alignment horizontal="left" vertical="top" wrapText="1"/>
    </xf>
    <xf numFmtId="0" fontId="22" fillId="0" borderId="36" xfId="3" applyFont="1" applyBorder="1" applyAlignment="1">
      <alignment horizontal="left" vertical="top" wrapText="1" indent="1"/>
    </xf>
    <xf numFmtId="164" fontId="23" fillId="0" borderId="36" xfId="3" applyNumberFormat="1" applyFont="1" applyBorder="1" applyAlignment="1">
      <alignment horizontal="left" vertical="top" indent="4" shrinkToFit="1"/>
    </xf>
    <xf numFmtId="0" fontId="22" fillId="0" borderId="35" xfId="3" applyFont="1" applyBorder="1" applyAlignment="1">
      <alignment horizontal="center" vertical="top" wrapText="1"/>
    </xf>
    <xf numFmtId="0" fontId="22" fillId="0" borderId="35" xfId="3" applyFont="1" applyBorder="1" applyAlignment="1">
      <alignment horizontal="left" vertical="top" wrapText="1" indent="2"/>
    </xf>
    <xf numFmtId="0" fontId="22" fillId="0" borderId="35" xfId="3" applyFont="1" applyBorder="1" applyAlignment="1">
      <alignment horizontal="left" vertical="top" wrapText="1"/>
    </xf>
    <xf numFmtId="0" fontId="22" fillId="0" borderId="35" xfId="3" applyFont="1" applyBorder="1" applyAlignment="1">
      <alignment horizontal="left" vertical="top" wrapText="1" indent="1"/>
    </xf>
    <xf numFmtId="164" fontId="23" fillId="0" borderId="35" xfId="3" applyNumberFormat="1" applyFont="1" applyBorder="1" applyAlignment="1">
      <alignment horizontal="left" vertical="top" indent="4" shrinkToFit="1"/>
    </xf>
    <xf numFmtId="0" fontId="19" fillId="0" borderId="35" xfId="3" applyFont="1" applyBorder="1" applyAlignment="1">
      <alignment horizontal="center" vertical="top" wrapText="1"/>
    </xf>
    <xf numFmtId="0" fontId="19" fillId="0" borderId="35" xfId="3" applyFont="1" applyBorder="1" applyAlignment="1">
      <alignment horizontal="left" vertical="top" wrapText="1" indent="2"/>
    </xf>
    <xf numFmtId="0" fontId="19" fillId="0" borderId="35" xfId="3" applyFont="1" applyBorder="1" applyAlignment="1">
      <alignment horizontal="left" vertical="top" wrapText="1"/>
    </xf>
    <xf numFmtId="0" fontId="17" fillId="0" borderId="35" xfId="3" applyBorder="1" applyAlignment="1">
      <alignment horizontal="left" wrapText="1"/>
    </xf>
    <xf numFmtId="164" fontId="21" fillId="0" borderId="35" xfId="3" applyNumberFormat="1" applyFont="1" applyBorder="1" applyAlignment="1">
      <alignment horizontal="left" vertical="top" indent="4" shrinkToFit="1"/>
    </xf>
    <xf numFmtId="0" fontId="19" fillId="0" borderId="35" xfId="3" applyFont="1" applyBorder="1" applyAlignment="1">
      <alignment horizontal="left" vertical="top" wrapText="1" indent="4"/>
    </xf>
    <xf numFmtId="0" fontId="22" fillId="5" borderId="35" xfId="3" applyFont="1" applyFill="1" applyBorder="1" applyAlignment="1">
      <alignment horizontal="center" vertical="top" wrapText="1"/>
    </xf>
    <xf numFmtId="0" fontId="19" fillId="5" borderId="35" xfId="3" applyFont="1" applyFill="1" applyBorder="1" applyAlignment="1">
      <alignment horizontal="center" vertical="top" wrapText="1"/>
    </xf>
    <xf numFmtId="0" fontId="22" fillId="5" borderId="36" xfId="3" applyFont="1" applyFill="1" applyBorder="1" applyAlignment="1">
      <alignment horizontal="center" vertical="top" wrapText="1"/>
    </xf>
    <xf numFmtId="0" fontId="20" fillId="0" borderId="0" xfId="3" applyFont="1" applyAlignment="1">
      <alignment horizontal="left" vertical="center" wrapText="1" indent="1"/>
    </xf>
    <xf numFmtId="0" fontId="20" fillId="0" borderId="0" xfId="3" applyFont="1" applyAlignment="1">
      <alignment horizontal="left" vertical="center" wrapText="1" indent="11"/>
    </xf>
    <xf numFmtId="0" fontId="20" fillId="0" borderId="0" xfId="3" applyFont="1" applyAlignment="1">
      <alignment horizontal="left" vertical="top" wrapText="1" indent="2"/>
    </xf>
    <xf numFmtId="0" fontId="20" fillId="0" borderId="0" xfId="3" applyFont="1" applyAlignment="1">
      <alignment horizontal="left" vertical="top" wrapText="1"/>
    </xf>
    <xf numFmtId="0" fontId="17" fillId="0" borderId="0" xfId="3" applyAlignment="1">
      <alignment horizontal="left" vertical="top" wrapText="1"/>
    </xf>
    <xf numFmtId="0" fontId="20" fillId="5" borderId="0" xfId="3" applyFont="1" applyFill="1" applyAlignment="1">
      <alignment horizontal="left" vertical="top" wrapText="1"/>
    </xf>
    <xf numFmtId="164" fontId="23" fillId="0" borderId="36" xfId="3" applyNumberFormat="1" applyFont="1" applyBorder="1" applyAlignment="1">
      <alignment horizontal="left" vertical="top" indent="5" shrinkToFit="1"/>
    </xf>
    <xf numFmtId="164" fontId="23" fillId="0" borderId="35" xfId="3" applyNumberFormat="1" applyFont="1" applyBorder="1" applyAlignment="1">
      <alignment horizontal="left" vertical="top" indent="5" shrinkToFit="1"/>
    </xf>
    <xf numFmtId="164" fontId="21" fillId="0" borderId="35" xfId="3" applyNumberFormat="1" applyFont="1" applyBorder="1" applyAlignment="1">
      <alignment horizontal="left" vertical="top" indent="5" shrinkToFit="1"/>
    </xf>
    <xf numFmtId="0" fontId="19" fillId="0" borderId="35" xfId="3" applyFont="1" applyBorder="1" applyAlignment="1">
      <alignment horizontal="left" vertical="top" wrapText="1" indent="5"/>
    </xf>
    <xf numFmtId="0" fontId="18" fillId="0" borderId="0" xfId="3" applyFont="1" applyAlignment="1">
      <alignment horizontal="left" vertical="top" wrapText="1" indent="4"/>
    </xf>
    <xf numFmtId="0" fontId="19" fillId="0" borderId="0" xfId="3" applyFont="1" applyAlignment="1">
      <alignment horizontal="left" vertical="top" wrapText="1" indent="1"/>
    </xf>
    <xf numFmtId="0" fontId="20" fillId="0" borderId="35" xfId="3" applyFont="1" applyBorder="1" applyAlignment="1">
      <alignment horizontal="left" vertical="center" wrapText="1"/>
    </xf>
    <xf numFmtId="0" fontId="20" fillId="0" borderId="35" xfId="3" applyFont="1" applyBorder="1" applyAlignment="1">
      <alignment horizontal="left" vertical="center" wrapText="1" indent="2"/>
    </xf>
    <xf numFmtId="0" fontId="20" fillId="0" borderId="35" xfId="3" applyFont="1" applyBorder="1" applyAlignment="1">
      <alignment horizontal="left" vertical="center" wrapText="1" indent="1"/>
    </xf>
    <xf numFmtId="0" fontId="20" fillId="0" borderId="35" xfId="3" applyFont="1" applyBorder="1" applyAlignment="1">
      <alignment horizontal="left" vertical="top" wrapText="1" indent="1"/>
    </xf>
    <xf numFmtId="0" fontId="20" fillId="0" borderId="35" xfId="3" applyFont="1" applyBorder="1" applyAlignment="1">
      <alignment horizontal="left" vertical="top" wrapText="1"/>
    </xf>
    <xf numFmtId="0" fontId="17" fillId="0" borderId="35" xfId="3" applyBorder="1" applyAlignment="1">
      <alignment horizontal="left" vertical="top" wrapText="1"/>
    </xf>
    <xf numFmtId="0" fontId="20" fillId="5" borderId="35" xfId="3" applyFont="1" applyFill="1" applyBorder="1" applyAlignment="1">
      <alignment horizontal="left" vertical="top" wrapText="1"/>
    </xf>
    <xf numFmtId="1" fontId="29" fillId="5" borderId="38" xfId="3" applyNumberFormat="1" applyFont="1" applyFill="1" applyBorder="1" applyAlignment="1">
      <alignment horizontal="center" vertical="top" shrinkToFit="1"/>
    </xf>
    <xf numFmtId="1" fontId="29" fillId="5" borderId="39" xfId="3" applyNumberFormat="1" applyFont="1" applyFill="1" applyBorder="1" applyAlignment="1">
      <alignment horizontal="center" vertical="top" shrinkToFit="1"/>
    </xf>
    <xf numFmtId="0" fontId="28" fillId="0" borderId="38" xfId="3" applyFont="1" applyBorder="1" applyAlignment="1">
      <alignment horizontal="left" vertical="top" wrapText="1"/>
    </xf>
    <xf numFmtId="0" fontId="28" fillId="0" borderId="39" xfId="3" applyFont="1" applyBorder="1" applyAlignment="1">
      <alignment horizontal="left" vertical="top" wrapText="1"/>
    </xf>
    <xf numFmtId="1" fontId="29" fillId="0" borderId="38" xfId="3" applyNumberFormat="1" applyFont="1" applyBorder="1" applyAlignment="1">
      <alignment horizontal="left" vertical="top" shrinkToFit="1"/>
    </xf>
    <xf numFmtId="1" fontId="29" fillId="0" borderId="39" xfId="3" applyNumberFormat="1" applyFont="1" applyBorder="1" applyAlignment="1">
      <alignment horizontal="left" vertical="top" shrinkToFit="1"/>
    </xf>
    <xf numFmtId="3" fontId="29" fillId="0" borderId="38" xfId="3" applyNumberFormat="1" applyFont="1" applyBorder="1" applyAlignment="1">
      <alignment horizontal="left" vertical="top" indent="2" shrinkToFit="1"/>
    </xf>
    <xf numFmtId="3" fontId="29" fillId="0" borderId="39" xfId="3" applyNumberFormat="1" applyFont="1" applyBorder="1" applyAlignment="1">
      <alignment horizontal="left" vertical="top" indent="2" shrinkToFit="1"/>
    </xf>
    <xf numFmtId="2" fontId="29" fillId="0" borderId="38" xfId="3" applyNumberFormat="1" applyFont="1" applyBorder="1" applyAlignment="1">
      <alignment horizontal="left" vertical="top" indent="3" shrinkToFit="1"/>
    </xf>
    <xf numFmtId="2" fontId="29" fillId="0" borderId="39" xfId="3" applyNumberFormat="1" applyFont="1" applyBorder="1" applyAlignment="1">
      <alignment horizontal="left" vertical="top" indent="3" shrinkToFit="1"/>
    </xf>
    <xf numFmtId="1" fontId="29" fillId="0" borderId="38" xfId="3" applyNumberFormat="1" applyFont="1" applyBorder="1" applyAlignment="1">
      <alignment horizontal="center" vertical="top" shrinkToFit="1"/>
    </xf>
    <xf numFmtId="1" fontId="29" fillId="0" borderId="39" xfId="3" applyNumberFormat="1" applyFont="1" applyBorder="1" applyAlignment="1">
      <alignment horizontal="center" vertical="top" shrinkToFit="1"/>
    </xf>
    <xf numFmtId="2" fontId="29" fillId="0" borderId="38" xfId="3" applyNumberFormat="1" applyFont="1" applyBorder="1" applyAlignment="1">
      <alignment horizontal="left" vertical="top" indent="2" shrinkToFit="1"/>
    </xf>
    <xf numFmtId="2" fontId="29" fillId="0" borderId="39" xfId="3" applyNumberFormat="1" applyFont="1" applyBorder="1" applyAlignment="1">
      <alignment horizontal="left" vertical="top" indent="2" shrinkToFit="1"/>
    </xf>
    <xf numFmtId="0" fontId="17" fillId="5" borderId="38" xfId="3" applyFill="1" applyBorder="1" applyAlignment="1">
      <alignment horizontal="center" vertical="top" wrapText="1"/>
    </xf>
    <xf numFmtId="0" fontId="17" fillId="5" borderId="39" xfId="3" applyFill="1" applyBorder="1" applyAlignment="1">
      <alignment horizontal="center" vertical="top" wrapText="1"/>
    </xf>
    <xf numFmtId="0" fontId="28" fillId="0" borderId="38" xfId="3" applyFont="1" applyBorder="1" applyAlignment="1">
      <alignment horizontal="center" vertical="top" wrapText="1"/>
    </xf>
    <xf numFmtId="0" fontId="28" fillId="0" borderId="39" xfId="3" applyFont="1" applyBorder="1" applyAlignment="1">
      <alignment horizontal="center" vertical="top" wrapText="1"/>
    </xf>
    <xf numFmtId="0" fontId="24" fillId="7" borderId="38" xfId="3" applyFont="1" applyFill="1" applyBorder="1" applyAlignment="1">
      <alignment horizontal="left" vertical="center" wrapText="1"/>
    </xf>
    <xf numFmtId="0" fontId="24" fillId="7" borderId="39" xfId="3" applyFont="1" applyFill="1" applyBorder="1" applyAlignment="1">
      <alignment horizontal="left" vertical="center" wrapText="1"/>
    </xf>
    <xf numFmtId="0" fontId="24" fillId="7" borderId="38" xfId="3" applyFont="1" applyFill="1" applyBorder="1" applyAlignment="1">
      <alignment horizontal="left" vertical="top" wrapText="1"/>
    </xf>
    <xf numFmtId="0" fontId="24" fillId="7" borderId="39" xfId="3" applyFont="1" applyFill="1" applyBorder="1" applyAlignment="1">
      <alignment horizontal="left" vertical="top" wrapText="1"/>
    </xf>
    <xf numFmtId="0" fontId="24" fillId="7" borderId="38" xfId="3" applyFont="1" applyFill="1" applyBorder="1" applyAlignment="1">
      <alignment horizontal="center" vertical="top" wrapText="1"/>
    </xf>
    <xf numFmtId="0" fontId="24" fillId="7" borderId="39" xfId="3" applyFont="1" applyFill="1" applyBorder="1" applyAlignment="1">
      <alignment horizontal="center" vertical="top" wrapText="1"/>
    </xf>
    <xf numFmtId="0" fontId="17" fillId="7" borderId="38" xfId="3" applyFill="1" applyBorder="1" applyAlignment="1">
      <alignment horizontal="center" vertical="top" wrapText="1"/>
    </xf>
    <xf numFmtId="0" fontId="17" fillId="7" borderId="39" xfId="3" applyFill="1" applyBorder="1" applyAlignment="1">
      <alignment horizontal="center" vertical="top" wrapText="1"/>
    </xf>
    <xf numFmtId="2" fontId="29" fillId="0" borderId="38" xfId="3" applyNumberFormat="1" applyFont="1" applyBorder="1" applyAlignment="1">
      <alignment horizontal="center" vertical="top" shrinkToFit="1"/>
    </xf>
    <xf numFmtId="2" fontId="29" fillId="0" borderId="39" xfId="3" applyNumberFormat="1" applyFont="1" applyBorder="1" applyAlignment="1">
      <alignment horizontal="center" vertical="top" shrinkToFit="1"/>
    </xf>
    <xf numFmtId="0" fontId="17" fillId="5" borderId="38" xfId="3" applyFill="1" applyBorder="1" applyAlignment="1">
      <alignment horizontal="left" vertical="top" wrapText="1"/>
    </xf>
    <xf numFmtId="0" fontId="17" fillId="5" borderId="39" xfId="3" applyFill="1" applyBorder="1" applyAlignment="1">
      <alignment horizontal="left" vertical="top" wrapText="1"/>
    </xf>
    <xf numFmtId="3" fontId="29" fillId="0" borderId="38" xfId="3" applyNumberFormat="1" applyFont="1" applyBorder="1" applyAlignment="1">
      <alignment horizontal="left" vertical="top" indent="3" shrinkToFit="1"/>
    </xf>
    <xf numFmtId="3" fontId="29" fillId="0" borderId="39" xfId="3" applyNumberFormat="1" applyFont="1" applyBorder="1" applyAlignment="1">
      <alignment horizontal="left" vertical="top" indent="3" shrinkToFit="1"/>
    </xf>
    <xf numFmtId="0" fontId="24" fillId="6" borderId="38" xfId="3" applyFont="1" applyFill="1" applyBorder="1" applyAlignment="1">
      <alignment horizontal="left" vertical="center" wrapText="1"/>
    </xf>
    <xf numFmtId="0" fontId="24" fillId="6" borderId="39" xfId="3" applyFont="1" applyFill="1" applyBorder="1" applyAlignment="1">
      <alignment horizontal="left" vertical="center" wrapText="1"/>
    </xf>
    <xf numFmtId="0" fontId="24" fillId="6" borderId="38" xfId="3" applyFont="1" applyFill="1" applyBorder="1" applyAlignment="1">
      <alignment horizontal="left" vertical="top" wrapText="1"/>
    </xf>
    <xf numFmtId="0" fontId="24" fillId="6" borderId="39" xfId="3" applyFont="1" applyFill="1" applyBorder="1" applyAlignment="1">
      <alignment horizontal="left" vertical="top" wrapText="1"/>
    </xf>
    <xf numFmtId="0" fontId="24" fillId="6" borderId="38" xfId="3" applyFont="1" applyFill="1" applyBorder="1" applyAlignment="1">
      <alignment horizontal="center" vertical="top" wrapText="1"/>
    </xf>
    <xf numFmtId="0" fontId="24" fillId="6" borderId="39" xfId="3" applyFont="1" applyFill="1" applyBorder="1" applyAlignment="1">
      <alignment horizontal="center" vertical="top" wrapText="1"/>
    </xf>
    <xf numFmtId="0" fontId="17" fillId="6" borderId="38" xfId="3" applyFill="1" applyBorder="1" applyAlignment="1">
      <alignment horizontal="center" vertical="top" wrapText="1"/>
    </xf>
    <xf numFmtId="0" fontId="17" fillId="6" borderId="39" xfId="3" applyFill="1" applyBorder="1" applyAlignment="1">
      <alignment horizontal="center" vertical="top" wrapText="1"/>
    </xf>
    <xf numFmtId="3" fontId="29" fillId="0" borderId="38" xfId="3" applyNumberFormat="1" applyFont="1" applyBorder="1" applyAlignment="1">
      <alignment horizontal="right" vertical="top" indent="2" shrinkToFit="1"/>
    </xf>
    <xf numFmtId="3" fontId="29" fillId="0" borderId="39" xfId="3" applyNumberFormat="1" applyFont="1" applyBorder="1" applyAlignment="1">
      <alignment horizontal="right" vertical="top" indent="2" shrinkToFit="1"/>
    </xf>
    <xf numFmtId="3" fontId="29" fillId="0" borderId="38" xfId="3" applyNumberFormat="1" applyFont="1" applyBorder="1" applyAlignment="1">
      <alignment horizontal="right" vertical="top" indent="3" shrinkToFit="1"/>
    </xf>
    <xf numFmtId="3" fontId="29" fillId="0" borderId="39" xfId="3" applyNumberFormat="1" applyFont="1" applyBorder="1" applyAlignment="1">
      <alignment horizontal="right" vertical="top" indent="3" shrinkToFit="1"/>
    </xf>
    <xf numFmtId="1" fontId="29" fillId="0" borderId="38" xfId="3" applyNumberFormat="1" applyFont="1" applyBorder="1" applyAlignment="1">
      <alignment horizontal="right" vertical="top" indent="3" shrinkToFit="1"/>
    </xf>
    <xf numFmtId="1" fontId="29" fillId="0" borderId="39" xfId="3" applyNumberFormat="1" applyFont="1" applyBorder="1" applyAlignment="1">
      <alignment horizontal="right" vertical="top" indent="3" shrinkToFit="1"/>
    </xf>
    <xf numFmtId="0" fontId="17" fillId="0" borderId="38" xfId="3" applyBorder="1" applyAlignment="1">
      <alignment horizontal="left" vertical="top" wrapText="1"/>
    </xf>
    <xf numFmtId="0" fontId="17" fillId="0" borderId="39" xfId="3" applyBorder="1" applyAlignment="1">
      <alignment horizontal="left" vertical="top" wrapText="1"/>
    </xf>
    <xf numFmtId="1" fontId="29" fillId="0" borderId="38" xfId="3" applyNumberFormat="1" applyFont="1" applyBorder="1" applyAlignment="1">
      <alignment horizontal="left" vertical="top" indent="3" shrinkToFit="1"/>
    </xf>
    <xf numFmtId="1" fontId="29" fillId="0" borderId="39" xfId="3" applyNumberFormat="1" applyFont="1" applyBorder="1" applyAlignment="1">
      <alignment horizontal="left" vertical="top" indent="3" shrinkToFit="1"/>
    </xf>
    <xf numFmtId="3" fontId="29" fillId="0" borderId="38" xfId="3" applyNumberFormat="1" applyFont="1" applyBorder="1" applyAlignment="1">
      <alignment horizontal="center" vertical="top" shrinkToFit="1"/>
    </xf>
    <xf numFmtId="3" fontId="29" fillId="0" borderId="39" xfId="3" applyNumberFormat="1" applyFont="1" applyBorder="1" applyAlignment="1">
      <alignment horizontal="center" vertical="top" shrinkToFit="1"/>
    </xf>
    <xf numFmtId="2" fontId="29" fillId="0" borderId="38" xfId="3" applyNumberFormat="1" applyFont="1" applyBorder="1" applyAlignment="1">
      <alignment horizontal="right" vertical="top" indent="3" shrinkToFit="1"/>
    </xf>
    <xf numFmtId="2" fontId="29" fillId="0" borderId="39" xfId="3" applyNumberFormat="1" applyFont="1" applyBorder="1" applyAlignment="1">
      <alignment horizontal="right" vertical="top" indent="3" shrinkToFit="1"/>
    </xf>
    <xf numFmtId="2" fontId="29" fillId="0" borderId="38" xfId="3" applyNumberFormat="1" applyFont="1" applyBorder="1" applyAlignment="1">
      <alignment horizontal="right" vertical="top" indent="2" shrinkToFit="1"/>
    </xf>
    <xf numFmtId="2" fontId="29" fillId="0" borderId="39" xfId="3" applyNumberFormat="1" applyFont="1" applyBorder="1" applyAlignment="1">
      <alignment horizontal="right" vertical="top" indent="2" shrinkToFit="1"/>
    </xf>
    <xf numFmtId="0" fontId="26" fillId="0" borderId="0" xfId="3" applyFont="1" applyAlignment="1">
      <alignment horizontal="left" vertical="top" wrapText="1"/>
    </xf>
    <xf numFmtId="0" fontId="24" fillId="6" borderId="40" xfId="3" applyFont="1" applyFill="1" applyBorder="1" applyAlignment="1">
      <alignment horizontal="left" vertical="center" wrapText="1"/>
    </xf>
  </cellXfs>
  <cellStyles count="4">
    <cellStyle name="Explanatory Text" xfId="2" builtinId="53"/>
    <cellStyle name="Normal" xfId="0" builtinId="0"/>
    <cellStyle name="Normal 2" xfId="3" xr:uid="{00000000-0005-0000-0000-00000300000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96"/>
  <sheetViews>
    <sheetView tabSelected="1" zoomScale="80" zoomScaleNormal="80" zoomScaleSheetLayoutView="70" workbookViewId="0">
      <selection activeCell="J63" sqref="J63"/>
    </sheetView>
  </sheetViews>
  <sheetFormatPr defaultColWidth="8.88671875" defaultRowHeight="12" x14ac:dyDescent="0.25"/>
  <cols>
    <col min="1" max="1" width="6.5546875" style="101" customWidth="1"/>
    <col min="2" max="2" width="7.21875" style="37" customWidth="1"/>
    <col min="3" max="5" width="8.88671875" style="37"/>
    <col min="6" max="6" width="18.6640625" style="37" customWidth="1"/>
    <col min="7" max="7" width="11.5546875" style="37" customWidth="1"/>
    <col min="8" max="8" width="8.88671875" style="37"/>
    <col min="9" max="9" width="16.44140625" style="37" customWidth="1"/>
    <col min="10" max="10" width="48" style="83" customWidth="1"/>
    <col min="11" max="11" width="41.44140625" style="83" customWidth="1"/>
    <col min="12" max="12" width="17.88671875" style="37" customWidth="1"/>
    <col min="13" max="16384" width="8.88671875" style="37"/>
  </cols>
  <sheetData>
    <row r="1" spans="1:11" ht="28.2" customHeight="1" thickBot="1" x14ac:dyDescent="0.25">
      <c r="A1" s="209" t="s">
        <v>3922</v>
      </c>
      <c r="B1" s="210"/>
      <c r="C1" s="210"/>
      <c r="D1" s="210"/>
      <c r="E1" s="210"/>
      <c r="F1" s="210"/>
      <c r="G1" s="210"/>
      <c r="H1" s="210"/>
      <c r="I1" s="210"/>
      <c r="J1" s="210"/>
      <c r="K1" s="210"/>
    </row>
    <row r="2" spans="1:11" ht="86.4" customHeight="1" thickBot="1" x14ac:dyDescent="0.25">
      <c r="A2" s="211" t="s">
        <v>3923</v>
      </c>
      <c r="B2" s="212"/>
      <c r="C2" s="212"/>
      <c r="D2" s="212"/>
      <c r="E2" s="212"/>
      <c r="F2" s="212"/>
      <c r="G2" s="212"/>
      <c r="H2" s="212"/>
      <c r="I2" s="212"/>
      <c r="J2" s="212"/>
      <c r="K2" s="212"/>
    </row>
    <row r="3" spans="1:11" ht="51.6" customHeight="1" thickBot="1" x14ac:dyDescent="0.25">
      <c r="A3" s="213" t="s">
        <v>3928</v>
      </c>
      <c r="B3" s="214"/>
      <c r="C3" s="214"/>
      <c r="D3" s="214"/>
      <c r="E3" s="214"/>
      <c r="F3" s="214"/>
      <c r="G3" s="214"/>
      <c r="H3" s="214"/>
      <c r="I3" s="214"/>
      <c r="J3" s="214"/>
      <c r="K3" s="214"/>
    </row>
    <row r="4" spans="1:11" ht="18.600000000000001" thickBot="1" x14ac:dyDescent="0.25">
      <c r="A4" s="215" t="s">
        <v>3924</v>
      </c>
      <c r="B4" s="216"/>
      <c r="C4" s="216"/>
      <c r="D4" s="216"/>
      <c r="E4" s="216"/>
      <c r="F4" s="216"/>
      <c r="G4" s="216"/>
      <c r="H4" s="216"/>
      <c r="I4" s="216"/>
      <c r="J4" s="216"/>
      <c r="K4" s="216"/>
    </row>
    <row r="5" spans="1:11" ht="18.600000000000001" thickBot="1" x14ac:dyDescent="0.25">
      <c r="A5" s="215" t="s">
        <v>3925</v>
      </c>
      <c r="B5" s="216"/>
      <c r="C5" s="216"/>
      <c r="D5" s="216"/>
      <c r="E5" s="216"/>
      <c r="F5" s="216"/>
      <c r="G5" s="216"/>
      <c r="H5" s="216"/>
      <c r="I5" s="216"/>
      <c r="J5" s="216"/>
      <c r="K5" s="216"/>
    </row>
    <row r="6" spans="1:11" ht="18.600000000000001" thickBot="1" x14ac:dyDescent="0.25">
      <c r="A6" s="217" t="s">
        <v>3926</v>
      </c>
      <c r="B6" s="214"/>
      <c r="C6" s="214"/>
      <c r="D6" s="214"/>
      <c r="E6" s="214"/>
      <c r="F6" s="214"/>
      <c r="G6" s="214"/>
      <c r="H6" s="214"/>
      <c r="I6" s="214"/>
      <c r="J6" s="214"/>
      <c r="K6" s="214"/>
    </row>
    <row r="7" spans="1:11" ht="18.600000000000001" thickBot="1" x14ac:dyDescent="0.25">
      <c r="A7" s="218" t="s">
        <v>3927</v>
      </c>
      <c r="B7" s="219"/>
      <c r="C7" s="219"/>
      <c r="D7" s="219"/>
      <c r="E7" s="219"/>
      <c r="F7" s="219"/>
      <c r="G7" s="219"/>
      <c r="H7" s="219"/>
      <c r="I7" s="219"/>
      <c r="J7" s="219"/>
      <c r="K7" s="219"/>
    </row>
    <row r="8" spans="1:11" ht="25.2" customHeight="1" x14ac:dyDescent="0.2">
      <c r="A8" s="202" t="s">
        <v>3836</v>
      </c>
      <c r="B8" s="202"/>
      <c r="C8" s="202"/>
      <c r="D8" s="202"/>
      <c r="E8" s="202"/>
      <c r="F8" s="202"/>
      <c r="G8" s="202"/>
      <c r="H8" s="201" t="s">
        <v>2965</v>
      </c>
      <c r="I8" s="203" t="s">
        <v>2973</v>
      </c>
      <c r="J8" s="204"/>
      <c r="K8" s="207" t="s">
        <v>2974</v>
      </c>
    </row>
    <row r="9" spans="1:11" ht="27.6" customHeight="1" x14ac:dyDescent="0.2">
      <c r="A9" s="202"/>
      <c r="B9" s="202"/>
      <c r="C9" s="202"/>
      <c r="D9" s="202"/>
      <c r="E9" s="202"/>
      <c r="F9" s="202"/>
      <c r="G9" s="202"/>
      <c r="H9" s="201"/>
      <c r="I9" s="205"/>
      <c r="J9" s="206"/>
      <c r="K9" s="208"/>
    </row>
    <row r="10" spans="1:11" ht="10.199999999999999" x14ac:dyDescent="0.2">
      <c r="A10" s="202"/>
      <c r="B10" s="202"/>
      <c r="C10" s="202"/>
      <c r="D10" s="202"/>
      <c r="E10" s="202"/>
      <c r="F10" s="202"/>
      <c r="G10" s="202"/>
      <c r="H10" s="201"/>
      <c r="I10" s="205"/>
      <c r="J10" s="206"/>
      <c r="K10" s="208"/>
    </row>
    <row r="11" spans="1:11" ht="55.2" customHeight="1" x14ac:dyDescent="0.2">
      <c r="A11" s="183" t="s">
        <v>3835</v>
      </c>
      <c r="B11" s="184"/>
      <c r="C11" s="184"/>
      <c r="D11" s="184"/>
      <c r="E11" s="184"/>
      <c r="F11" s="184"/>
      <c r="G11" s="185"/>
      <c r="H11" s="102">
        <f>H12+H103+H95</f>
        <v>93</v>
      </c>
      <c r="I11" s="103"/>
      <c r="J11" s="104"/>
      <c r="K11" s="105"/>
    </row>
    <row r="12" spans="1:11" ht="35.4" customHeight="1" x14ac:dyDescent="0.2">
      <c r="A12" s="180" t="s">
        <v>3914</v>
      </c>
      <c r="B12" s="180"/>
      <c r="C12" s="180"/>
      <c r="D12" s="180"/>
      <c r="E12" s="180"/>
      <c r="F12" s="180"/>
      <c r="G12" s="180"/>
      <c r="H12" s="109">
        <f>H13+H21+H43+H66+H58+H81+H88</f>
        <v>59</v>
      </c>
      <c r="I12" s="110"/>
      <c r="J12" s="111"/>
      <c r="K12" s="112"/>
    </row>
    <row r="13" spans="1:11" ht="13.5" customHeight="1" x14ac:dyDescent="0.2">
      <c r="A13" s="116" t="s">
        <v>2931</v>
      </c>
      <c r="B13" s="220" t="s">
        <v>2930</v>
      </c>
      <c r="C13" s="220"/>
      <c r="D13" s="220"/>
      <c r="E13" s="220"/>
      <c r="F13" s="220"/>
      <c r="G13" s="220"/>
      <c r="H13" s="117">
        <f>H14</f>
        <v>6</v>
      </c>
      <c r="I13" s="118"/>
      <c r="J13" s="119"/>
      <c r="K13" s="120"/>
    </row>
    <row r="14" spans="1:11" ht="14.25" customHeight="1" x14ac:dyDescent="0.2">
      <c r="A14" s="222" t="s">
        <v>2932</v>
      </c>
      <c r="B14" s="225" t="s">
        <v>2933</v>
      </c>
      <c r="C14" s="225"/>
      <c r="D14" s="225"/>
      <c r="E14" s="225"/>
      <c r="F14" s="225"/>
      <c r="G14" s="225"/>
      <c r="H14" s="38">
        <v>6</v>
      </c>
      <c r="I14" s="38"/>
      <c r="J14" s="39"/>
      <c r="K14" s="39"/>
    </row>
    <row r="15" spans="1:11" ht="48" customHeight="1" x14ac:dyDescent="0.2">
      <c r="A15" s="223"/>
      <c r="B15" s="226" t="s">
        <v>2950</v>
      </c>
      <c r="C15" s="137" t="s">
        <v>3918</v>
      </c>
      <c r="D15" s="138"/>
      <c r="E15" s="138"/>
      <c r="F15" s="138"/>
      <c r="G15" s="139"/>
      <c r="H15" s="228"/>
      <c r="I15" s="43" t="s">
        <v>3929</v>
      </c>
      <c r="J15" s="44" t="s">
        <v>3919</v>
      </c>
      <c r="K15" s="139" t="s">
        <v>2989</v>
      </c>
    </row>
    <row r="16" spans="1:11" ht="35.4" customHeight="1" x14ac:dyDescent="0.2">
      <c r="A16" s="223"/>
      <c r="B16" s="227"/>
      <c r="C16" s="140"/>
      <c r="D16" s="141"/>
      <c r="E16" s="141"/>
      <c r="F16" s="141"/>
      <c r="G16" s="142"/>
      <c r="H16" s="229"/>
      <c r="I16" s="43"/>
      <c r="J16" s="44" t="s">
        <v>3920</v>
      </c>
      <c r="K16" s="142"/>
    </row>
    <row r="17" spans="1:11" ht="20.399999999999999" x14ac:dyDescent="0.2">
      <c r="A17" s="223"/>
      <c r="B17" s="227"/>
      <c r="C17" s="140"/>
      <c r="D17" s="141"/>
      <c r="E17" s="141"/>
      <c r="F17" s="141"/>
      <c r="G17" s="142"/>
      <c r="H17" s="229"/>
      <c r="I17" s="48" t="s">
        <v>1</v>
      </c>
      <c r="J17" s="44" t="s">
        <v>3921</v>
      </c>
      <c r="K17" s="142"/>
    </row>
    <row r="18" spans="1:11" ht="64.2" customHeight="1" x14ac:dyDescent="0.2">
      <c r="A18" s="223"/>
      <c r="B18" s="227"/>
      <c r="C18" s="140"/>
      <c r="D18" s="141"/>
      <c r="E18" s="141"/>
      <c r="F18" s="141"/>
      <c r="G18" s="142"/>
      <c r="H18" s="229"/>
      <c r="I18" s="49" t="s">
        <v>3930</v>
      </c>
      <c r="J18" s="50" t="s">
        <v>3903</v>
      </c>
      <c r="K18" s="142"/>
    </row>
    <row r="19" spans="1:11" ht="13.2" customHeight="1" x14ac:dyDescent="0.2">
      <c r="A19" s="223"/>
      <c r="B19" s="127" t="s">
        <v>2966</v>
      </c>
      <c r="C19" s="128"/>
      <c r="D19" s="128"/>
      <c r="E19" s="128"/>
      <c r="F19" s="128"/>
      <c r="G19" s="128"/>
      <c r="H19" s="128"/>
      <c r="I19" s="129"/>
      <c r="J19" s="129"/>
      <c r="K19" s="128"/>
    </row>
    <row r="20" spans="1:11" ht="13.2" customHeight="1" x14ac:dyDescent="0.2">
      <c r="A20" s="224"/>
      <c r="B20" s="127" t="s">
        <v>2967</v>
      </c>
      <c r="C20" s="128"/>
      <c r="D20" s="128"/>
      <c r="E20" s="128"/>
      <c r="F20" s="128"/>
      <c r="G20" s="128"/>
      <c r="H20" s="128"/>
      <c r="I20" s="128"/>
      <c r="J20" s="128"/>
      <c r="K20" s="128"/>
    </row>
    <row r="21" spans="1:11" s="51" customFormat="1" ht="18.600000000000001" customHeight="1" x14ac:dyDescent="0.2">
      <c r="A21" s="121" t="s">
        <v>2934</v>
      </c>
      <c r="B21" s="221" t="s">
        <v>2936</v>
      </c>
      <c r="C21" s="221"/>
      <c r="D21" s="221"/>
      <c r="E21" s="221"/>
      <c r="F21" s="221"/>
      <c r="G21" s="221"/>
      <c r="H21" s="122">
        <f>H22+H29+H36</f>
        <v>12</v>
      </c>
      <c r="I21" s="122"/>
      <c r="J21" s="123"/>
      <c r="K21" s="123"/>
    </row>
    <row r="22" spans="1:11" ht="21" customHeight="1" x14ac:dyDescent="0.2">
      <c r="A22" s="222" t="s">
        <v>2935</v>
      </c>
      <c r="B22" s="200" t="s">
        <v>3844</v>
      </c>
      <c r="C22" s="200"/>
      <c r="D22" s="200"/>
      <c r="E22" s="200"/>
      <c r="F22" s="200"/>
      <c r="G22" s="200"/>
      <c r="H22" s="52">
        <v>4</v>
      </c>
      <c r="I22" s="53"/>
      <c r="J22" s="54"/>
      <c r="K22" s="40"/>
    </row>
    <row r="23" spans="1:11" ht="38.4" customHeight="1" x14ac:dyDescent="0.2">
      <c r="A23" s="223"/>
      <c r="B23" s="134" t="s">
        <v>0</v>
      </c>
      <c r="C23" s="137" t="s">
        <v>3857</v>
      </c>
      <c r="D23" s="138"/>
      <c r="E23" s="138"/>
      <c r="F23" s="138"/>
      <c r="G23" s="139"/>
      <c r="H23" s="146"/>
      <c r="I23" s="41" t="s">
        <v>3929</v>
      </c>
      <c r="J23" s="42" t="s">
        <v>3858</v>
      </c>
      <c r="K23" s="149" t="s">
        <v>2990</v>
      </c>
    </row>
    <row r="24" spans="1:11" ht="35.4" customHeight="1" x14ac:dyDescent="0.2">
      <c r="A24" s="223"/>
      <c r="B24" s="135"/>
      <c r="C24" s="140"/>
      <c r="D24" s="141"/>
      <c r="E24" s="141"/>
      <c r="F24" s="141"/>
      <c r="G24" s="142"/>
      <c r="H24" s="147"/>
      <c r="I24" s="43"/>
      <c r="J24" s="46" t="s">
        <v>3896</v>
      </c>
      <c r="K24" s="150"/>
    </row>
    <row r="25" spans="1:11" ht="10.199999999999999" x14ac:dyDescent="0.2">
      <c r="A25" s="223"/>
      <c r="B25" s="135"/>
      <c r="C25" s="140"/>
      <c r="D25" s="141"/>
      <c r="E25" s="141"/>
      <c r="F25" s="141"/>
      <c r="G25" s="142"/>
      <c r="H25" s="147"/>
      <c r="I25" s="48" t="s">
        <v>1</v>
      </c>
      <c r="J25" s="46" t="s">
        <v>3843</v>
      </c>
      <c r="K25" s="150"/>
    </row>
    <row r="26" spans="1:11" ht="67.2" customHeight="1" x14ac:dyDescent="0.2">
      <c r="A26" s="223"/>
      <c r="B26" s="136"/>
      <c r="C26" s="143"/>
      <c r="D26" s="144"/>
      <c r="E26" s="144"/>
      <c r="F26" s="144"/>
      <c r="G26" s="145"/>
      <c r="H26" s="148"/>
      <c r="I26" s="49" t="s">
        <v>3930</v>
      </c>
      <c r="J26" s="57" t="s">
        <v>3904</v>
      </c>
      <c r="K26" s="151"/>
    </row>
    <row r="27" spans="1:11" ht="13.2" customHeight="1" x14ac:dyDescent="0.2">
      <c r="A27" s="223"/>
      <c r="B27" s="127" t="s">
        <v>2966</v>
      </c>
      <c r="C27" s="128"/>
      <c r="D27" s="128"/>
      <c r="E27" s="128"/>
      <c r="F27" s="128"/>
      <c r="G27" s="128"/>
      <c r="H27" s="128"/>
      <c r="I27" s="129"/>
      <c r="J27" s="129"/>
      <c r="K27" s="128"/>
    </row>
    <row r="28" spans="1:11" ht="13.2" customHeight="1" x14ac:dyDescent="0.2">
      <c r="A28" s="224"/>
      <c r="B28" s="127" t="s">
        <v>2967</v>
      </c>
      <c r="C28" s="128"/>
      <c r="D28" s="128"/>
      <c r="E28" s="128"/>
      <c r="F28" s="128"/>
      <c r="G28" s="128"/>
      <c r="H28" s="128"/>
      <c r="I28" s="128"/>
      <c r="J28" s="128"/>
      <c r="K28" s="128"/>
    </row>
    <row r="29" spans="1:11" x14ac:dyDescent="0.2">
      <c r="A29" s="130" t="s">
        <v>2951</v>
      </c>
      <c r="B29" s="133" t="s">
        <v>3845</v>
      </c>
      <c r="C29" s="133"/>
      <c r="D29" s="133"/>
      <c r="E29" s="133"/>
      <c r="F29" s="133"/>
      <c r="G29" s="133"/>
      <c r="H29" s="52">
        <v>4</v>
      </c>
      <c r="I29" s="53"/>
      <c r="J29" s="54"/>
      <c r="K29" s="40"/>
    </row>
    <row r="30" spans="1:11" ht="31.2" customHeight="1" x14ac:dyDescent="0.2">
      <c r="A30" s="131"/>
      <c r="B30" s="134" t="s">
        <v>0</v>
      </c>
      <c r="C30" s="137" t="s">
        <v>3859</v>
      </c>
      <c r="D30" s="138"/>
      <c r="E30" s="138"/>
      <c r="F30" s="138"/>
      <c r="G30" s="139"/>
      <c r="H30" s="146"/>
      <c r="I30" s="41" t="s">
        <v>3929</v>
      </c>
      <c r="J30" s="59" t="s">
        <v>3860</v>
      </c>
      <c r="K30" s="149" t="s">
        <v>2991</v>
      </c>
    </row>
    <row r="31" spans="1:11" ht="54" customHeight="1" x14ac:dyDescent="0.2">
      <c r="A31" s="131"/>
      <c r="B31" s="135"/>
      <c r="C31" s="140"/>
      <c r="D31" s="141"/>
      <c r="E31" s="141"/>
      <c r="F31" s="141"/>
      <c r="G31" s="142"/>
      <c r="H31" s="147"/>
      <c r="I31" s="43"/>
      <c r="J31" s="44" t="s">
        <v>3897</v>
      </c>
      <c r="K31" s="150"/>
    </row>
    <row r="32" spans="1:11" ht="10.199999999999999" x14ac:dyDescent="0.2">
      <c r="A32" s="131"/>
      <c r="B32" s="135"/>
      <c r="C32" s="140"/>
      <c r="D32" s="141"/>
      <c r="E32" s="141"/>
      <c r="F32" s="141"/>
      <c r="G32" s="142"/>
      <c r="H32" s="147"/>
      <c r="I32" s="48" t="s">
        <v>1</v>
      </c>
      <c r="J32" s="44" t="s">
        <v>2964</v>
      </c>
      <c r="K32" s="150"/>
    </row>
    <row r="33" spans="1:11" ht="71.400000000000006" customHeight="1" x14ac:dyDescent="0.2">
      <c r="A33" s="131"/>
      <c r="B33" s="136"/>
      <c r="C33" s="143"/>
      <c r="D33" s="144"/>
      <c r="E33" s="144"/>
      <c r="F33" s="144"/>
      <c r="G33" s="145"/>
      <c r="H33" s="148"/>
      <c r="I33" s="49" t="s">
        <v>3930</v>
      </c>
      <c r="J33" s="50" t="s">
        <v>3905</v>
      </c>
      <c r="K33" s="151"/>
    </row>
    <row r="34" spans="1:11" ht="13.2" customHeight="1" x14ac:dyDescent="0.2">
      <c r="A34" s="131"/>
      <c r="B34" s="127" t="s">
        <v>2966</v>
      </c>
      <c r="C34" s="128"/>
      <c r="D34" s="128"/>
      <c r="E34" s="128"/>
      <c r="F34" s="128"/>
      <c r="G34" s="128"/>
      <c r="H34" s="128"/>
      <c r="I34" s="129"/>
      <c r="J34" s="129"/>
      <c r="K34" s="128"/>
    </row>
    <row r="35" spans="1:11" ht="13.2" customHeight="1" x14ac:dyDescent="0.2">
      <c r="A35" s="132"/>
      <c r="B35" s="127" t="s">
        <v>2967</v>
      </c>
      <c r="C35" s="128"/>
      <c r="D35" s="128"/>
      <c r="E35" s="128"/>
      <c r="F35" s="128"/>
      <c r="G35" s="128"/>
      <c r="H35" s="128"/>
      <c r="I35" s="128"/>
      <c r="J35" s="128"/>
      <c r="K35" s="128"/>
    </row>
    <row r="36" spans="1:11" x14ac:dyDescent="0.2">
      <c r="A36" s="130" t="s">
        <v>3846</v>
      </c>
      <c r="B36" s="133" t="s">
        <v>2937</v>
      </c>
      <c r="C36" s="133"/>
      <c r="D36" s="133"/>
      <c r="E36" s="133"/>
      <c r="F36" s="133"/>
      <c r="G36" s="133"/>
      <c r="H36" s="52">
        <v>4</v>
      </c>
      <c r="I36" s="53"/>
      <c r="J36" s="54"/>
      <c r="K36" s="40"/>
    </row>
    <row r="37" spans="1:11" ht="42.6" customHeight="1" x14ac:dyDescent="0.2">
      <c r="A37" s="131"/>
      <c r="B37" s="134" t="s">
        <v>0</v>
      </c>
      <c r="C37" s="137" t="s">
        <v>2987</v>
      </c>
      <c r="D37" s="138"/>
      <c r="E37" s="138"/>
      <c r="F37" s="138"/>
      <c r="G37" s="139"/>
      <c r="H37" s="146"/>
      <c r="I37" s="41" t="s">
        <v>3929</v>
      </c>
      <c r="J37" s="59" t="s">
        <v>3861</v>
      </c>
      <c r="K37" s="149" t="s">
        <v>2991</v>
      </c>
    </row>
    <row r="38" spans="1:11" ht="30.6" x14ac:dyDescent="0.2">
      <c r="A38" s="131"/>
      <c r="B38" s="135"/>
      <c r="C38" s="140"/>
      <c r="D38" s="141"/>
      <c r="E38" s="141"/>
      <c r="F38" s="141"/>
      <c r="G38" s="142"/>
      <c r="H38" s="147"/>
      <c r="I38" s="43"/>
      <c r="J38" s="44" t="s">
        <v>3898</v>
      </c>
      <c r="K38" s="150"/>
    </row>
    <row r="39" spans="1:11" ht="52.2" customHeight="1" x14ac:dyDescent="0.2">
      <c r="A39" s="131"/>
      <c r="B39" s="135"/>
      <c r="C39" s="140"/>
      <c r="D39" s="141"/>
      <c r="E39" s="141"/>
      <c r="F39" s="141"/>
      <c r="G39" s="142"/>
      <c r="H39" s="147"/>
      <c r="I39" s="48" t="s">
        <v>1</v>
      </c>
      <c r="J39" s="44" t="s">
        <v>2979</v>
      </c>
      <c r="K39" s="150"/>
    </row>
    <row r="40" spans="1:11" ht="60.6" customHeight="1" x14ac:dyDescent="0.2">
      <c r="A40" s="131"/>
      <c r="B40" s="136"/>
      <c r="C40" s="143"/>
      <c r="D40" s="144"/>
      <c r="E40" s="144"/>
      <c r="F40" s="144"/>
      <c r="G40" s="145"/>
      <c r="H40" s="148"/>
      <c r="I40" s="49" t="s">
        <v>3930</v>
      </c>
      <c r="J40" s="50" t="s">
        <v>3877</v>
      </c>
      <c r="K40" s="151"/>
    </row>
    <row r="41" spans="1:11" ht="13.2" customHeight="1" x14ac:dyDescent="0.2">
      <c r="A41" s="131"/>
      <c r="B41" s="127" t="s">
        <v>2966</v>
      </c>
      <c r="C41" s="128"/>
      <c r="D41" s="128"/>
      <c r="E41" s="128"/>
      <c r="F41" s="128"/>
      <c r="G41" s="128"/>
      <c r="H41" s="128"/>
      <c r="I41" s="129"/>
      <c r="J41" s="129"/>
      <c r="K41" s="128"/>
    </row>
    <row r="42" spans="1:11" ht="13.2" customHeight="1" x14ac:dyDescent="0.2">
      <c r="A42" s="132"/>
      <c r="B42" s="127" t="s">
        <v>2967</v>
      </c>
      <c r="C42" s="128"/>
      <c r="D42" s="128"/>
      <c r="E42" s="128"/>
      <c r="F42" s="128"/>
      <c r="G42" s="128"/>
      <c r="H42" s="128"/>
      <c r="I42" s="128"/>
      <c r="J42" s="128"/>
      <c r="K42" s="128"/>
    </row>
    <row r="43" spans="1:11" ht="27" customHeight="1" x14ac:dyDescent="0.2">
      <c r="A43" s="124" t="s">
        <v>2938</v>
      </c>
      <c r="B43" s="155" t="s">
        <v>3848</v>
      </c>
      <c r="C43" s="155"/>
      <c r="D43" s="155"/>
      <c r="E43" s="155"/>
      <c r="F43" s="155"/>
      <c r="G43" s="155"/>
      <c r="H43" s="122">
        <f>H44+H51</f>
        <v>6</v>
      </c>
      <c r="I43" s="122"/>
      <c r="J43" s="123"/>
      <c r="K43" s="123"/>
    </row>
    <row r="44" spans="1:11" x14ac:dyDescent="0.2">
      <c r="A44" s="130" t="s">
        <v>2939</v>
      </c>
      <c r="B44" s="200" t="s">
        <v>3847</v>
      </c>
      <c r="C44" s="200"/>
      <c r="D44" s="200"/>
      <c r="E44" s="200"/>
      <c r="F44" s="200"/>
      <c r="G44" s="200"/>
      <c r="H44" s="52">
        <v>3</v>
      </c>
      <c r="I44" s="53"/>
      <c r="J44" s="54"/>
      <c r="K44" s="40"/>
    </row>
    <row r="45" spans="1:11" ht="73.8" customHeight="1" x14ac:dyDescent="0.2">
      <c r="A45" s="131"/>
      <c r="B45" s="134" t="s">
        <v>0</v>
      </c>
      <c r="C45" s="137" t="s">
        <v>3862</v>
      </c>
      <c r="D45" s="138"/>
      <c r="E45" s="138"/>
      <c r="F45" s="138"/>
      <c r="G45" s="139"/>
      <c r="H45" s="146"/>
      <c r="I45" s="41" t="s">
        <v>3929</v>
      </c>
      <c r="J45" s="59" t="s">
        <v>3863</v>
      </c>
      <c r="K45" s="149" t="s">
        <v>3856</v>
      </c>
    </row>
    <row r="46" spans="1:11" ht="66" customHeight="1" x14ac:dyDescent="0.2">
      <c r="A46" s="131"/>
      <c r="B46" s="135"/>
      <c r="C46" s="140"/>
      <c r="D46" s="141"/>
      <c r="E46" s="141"/>
      <c r="F46" s="141"/>
      <c r="G46" s="142"/>
      <c r="H46" s="147"/>
      <c r="I46" s="43"/>
      <c r="J46" s="44" t="s">
        <v>3899</v>
      </c>
      <c r="K46" s="150"/>
    </row>
    <row r="47" spans="1:11" ht="50.4" customHeight="1" x14ac:dyDescent="0.2">
      <c r="A47" s="131"/>
      <c r="B47" s="135"/>
      <c r="C47" s="140"/>
      <c r="D47" s="141"/>
      <c r="E47" s="141"/>
      <c r="F47" s="141"/>
      <c r="G47" s="142"/>
      <c r="H47" s="147"/>
      <c r="I47" s="48" t="s">
        <v>1</v>
      </c>
      <c r="J47" s="44" t="s">
        <v>3864</v>
      </c>
      <c r="K47" s="150"/>
    </row>
    <row r="48" spans="1:11" ht="54.6" customHeight="1" x14ac:dyDescent="0.2">
      <c r="A48" s="131"/>
      <c r="B48" s="136"/>
      <c r="C48" s="143"/>
      <c r="D48" s="144"/>
      <c r="E48" s="144"/>
      <c r="F48" s="144"/>
      <c r="G48" s="145"/>
      <c r="H48" s="148"/>
      <c r="I48" s="60" t="s">
        <v>3830</v>
      </c>
      <c r="J48" s="50" t="s">
        <v>3878</v>
      </c>
      <c r="K48" s="151"/>
    </row>
    <row r="49" spans="1:11" ht="13.2" customHeight="1" x14ac:dyDescent="0.2">
      <c r="A49" s="131"/>
      <c r="B49" s="127" t="s">
        <v>2966</v>
      </c>
      <c r="C49" s="128"/>
      <c r="D49" s="128"/>
      <c r="E49" s="128"/>
      <c r="F49" s="128"/>
      <c r="G49" s="128"/>
      <c r="H49" s="128"/>
      <c r="I49" s="129"/>
      <c r="J49" s="129"/>
      <c r="K49" s="128"/>
    </row>
    <row r="50" spans="1:11" ht="13.2" customHeight="1" x14ac:dyDescent="0.2">
      <c r="A50" s="132"/>
      <c r="B50" s="127" t="s">
        <v>2967</v>
      </c>
      <c r="C50" s="128"/>
      <c r="D50" s="128"/>
      <c r="E50" s="128"/>
      <c r="F50" s="128"/>
      <c r="G50" s="128"/>
      <c r="H50" s="128"/>
      <c r="I50" s="128"/>
      <c r="J50" s="128"/>
      <c r="K50" s="128"/>
    </row>
    <row r="51" spans="1:11" x14ac:dyDescent="0.2">
      <c r="A51" s="130" t="s">
        <v>3842</v>
      </c>
      <c r="B51" s="200" t="s">
        <v>3849</v>
      </c>
      <c r="C51" s="200"/>
      <c r="D51" s="200"/>
      <c r="E51" s="200"/>
      <c r="F51" s="200"/>
      <c r="G51" s="200"/>
      <c r="H51" s="52">
        <v>3</v>
      </c>
      <c r="I51" s="53"/>
      <c r="J51" s="54"/>
      <c r="K51" s="40"/>
    </row>
    <row r="52" spans="1:11" ht="61.8" customHeight="1" x14ac:dyDescent="0.2">
      <c r="A52" s="131"/>
      <c r="B52" s="134" t="s">
        <v>0</v>
      </c>
      <c r="C52" s="137" t="s">
        <v>3865</v>
      </c>
      <c r="D52" s="138"/>
      <c r="E52" s="138"/>
      <c r="F52" s="138"/>
      <c r="G52" s="139"/>
      <c r="H52" s="146"/>
      <c r="I52" s="41" t="s">
        <v>3929</v>
      </c>
      <c r="J52" s="59" t="s">
        <v>3900</v>
      </c>
      <c r="K52" s="149" t="s">
        <v>3856</v>
      </c>
    </row>
    <row r="53" spans="1:11" ht="65.400000000000006" customHeight="1" x14ac:dyDescent="0.2">
      <c r="A53" s="131"/>
      <c r="B53" s="135"/>
      <c r="C53" s="140"/>
      <c r="D53" s="141"/>
      <c r="E53" s="141"/>
      <c r="F53" s="141"/>
      <c r="G53" s="142"/>
      <c r="H53" s="147"/>
      <c r="I53" s="43"/>
      <c r="J53" s="44" t="s">
        <v>3902</v>
      </c>
      <c r="K53" s="150"/>
    </row>
    <row r="54" spans="1:11" ht="20.399999999999999" x14ac:dyDescent="0.2">
      <c r="A54" s="131"/>
      <c r="B54" s="135"/>
      <c r="C54" s="140"/>
      <c r="D54" s="141"/>
      <c r="E54" s="141"/>
      <c r="F54" s="141"/>
      <c r="G54" s="142"/>
      <c r="H54" s="147"/>
      <c r="I54" s="48" t="s">
        <v>1</v>
      </c>
      <c r="J54" s="44" t="s">
        <v>3855</v>
      </c>
      <c r="K54" s="150"/>
    </row>
    <row r="55" spans="1:11" ht="81.599999999999994" customHeight="1" x14ac:dyDescent="0.2">
      <c r="A55" s="131"/>
      <c r="B55" s="136"/>
      <c r="C55" s="143"/>
      <c r="D55" s="144"/>
      <c r="E55" s="144"/>
      <c r="F55" s="144"/>
      <c r="G55" s="145"/>
      <c r="H55" s="148"/>
      <c r="I55" s="60" t="s">
        <v>3830</v>
      </c>
      <c r="J55" s="50" t="s">
        <v>3893</v>
      </c>
      <c r="K55" s="151"/>
    </row>
    <row r="56" spans="1:11" ht="13.2" customHeight="1" x14ac:dyDescent="0.2">
      <c r="A56" s="131"/>
      <c r="B56" s="127" t="s">
        <v>2966</v>
      </c>
      <c r="C56" s="128"/>
      <c r="D56" s="128"/>
      <c r="E56" s="128"/>
      <c r="F56" s="128"/>
      <c r="G56" s="128"/>
      <c r="H56" s="128"/>
      <c r="I56" s="129"/>
      <c r="J56" s="129"/>
      <c r="K56" s="128"/>
    </row>
    <row r="57" spans="1:11" ht="13.2" customHeight="1" x14ac:dyDescent="0.2">
      <c r="A57" s="132"/>
      <c r="B57" s="127" t="s">
        <v>2967</v>
      </c>
      <c r="C57" s="128"/>
      <c r="D57" s="128"/>
      <c r="E57" s="128"/>
      <c r="F57" s="128"/>
      <c r="G57" s="128"/>
      <c r="H57" s="128"/>
      <c r="I57" s="128"/>
      <c r="J57" s="128"/>
      <c r="K57" s="128"/>
    </row>
    <row r="58" spans="1:11" ht="27" customHeight="1" x14ac:dyDescent="0.2">
      <c r="A58" s="124" t="s">
        <v>2940</v>
      </c>
      <c r="B58" s="155" t="s">
        <v>3850</v>
      </c>
      <c r="C58" s="155"/>
      <c r="D58" s="155"/>
      <c r="E58" s="155"/>
      <c r="F58" s="155"/>
      <c r="G58" s="155"/>
      <c r="H58" s="122">
        <f>H59</f>
        <v>3</v>
      </c>
      <c r="I58" s="122"/>
      <c r="J58" s="123"/>
      <c r="K58" s="123"/>
    </row>
    <row r="59" spans="1:11" ht="13.2" customHeight="1" x14ac:dyDescent="0.2">
      <c r="A59" s="130" t="s">
        <v>2952</v>
      </c>
      <c r="B59" s="200" t="s">
        <v>3851</v>
      </c>
      <c r="C59" s="200"/>
      <c r="D59" s="200"/>
      <c r="E59" s="200"/>
      <c r="F59" s="200"/>
      <c r="G59" s="200"/>
      <c r="H59" s="52">
        <v>3</v>
      </c>
      <c r="I59" s="53"/>
      <c r="J59" s="54"/>
      <c r="K59" s="40"/>
    </row>
    <row r="60" spans="1:11" ht="39" customHeight="1" x14ac:dyDescent="0.2">
      <c r="A60" s="131"/>
      <c r="B60" s="134" t="s">
        <v>0</v>
      </c>
      <c r="C60" s="137" t="s">
        <v>3874</v>
      </c>
      <c r="D60" s="138"/>
      <c r="E60" s="138"/>
      <c r="F60" s="138"/>
      <c r="G60" s="139"/>
      <c r="H60" s="146"/>
      <c r="I60" s="41" t="s">
        <v>3929</v>
      </c>
      <c r="J60" s="59" t="s">
        <v>3866</v>
      </c>
      <c r="K60" s="149" t="s">
        <v>3856</v>
      </c>
    </row>
    <row r="61" spans="1:11" ht="65.400000000000006" customHeight="1" x14ac:dyDescent="0.2">
      <c r="A61" s="131"/>
      <c r="B61" s="135"/>
      <c r="C61" s="140"/>
      <c r="D61" s="141"/>
      <c r="E61" s="141"/>
      <c r="F61" s="141"/>
      <c r="G61" s="142"/>
      <c r="H61" s="147"/>
      <c r="I61" s="43"/>
      <c r="J61" s="44" t="s">
        <v>3901</v>
      </c>
      <c r="K61" s="150"/>
    </row>
    <row r="62" spans="1:11" ht="42.6" customHeight="1" x14ac:dyDescent="0.2">
      <c r="A62" s="131"/>
      <c r="B62" s="135"/>
      <c r="C62" s="140"/>
      <c r="D62" s="141"/>
      <c r="E62" s="141"/>
      <c r="F62" s="141"/>
      <c r="G62" s="142"/>
      <c r="H62" s="147"/>
      <c r="I62" s="48" t="s">
        <v>1</v>
      </c>
      <c r="J62" s="44" t="s">
        <v>3867</v>
      </c>
      <c r="K62" s="150"/>
    </row>
    <row r="63" spans="1:11" ht="67.8" customHeight="1" x14ac:dyDescent="0.2">
      <c r="A63" s="131"/>
      <c r="B63" s="136"/>
      <c r="C63" s="143"/>
      <c r="D63" s="144"/>
      <c r="E63" s="144"/>
      <c r="F63" s="144"/>
      <c r="G63" s="145"/>
      <c r="H63" s="148"/>
      <c r="I63" s="60" t="s">
        <v>3830</v>
      </c>
      <c r="J63" s="50" t="s">
        <v>3879</v>
      </c>
      <c r="K63" s="151"/>
    </row>
    <row r="64" spans="1:11" ht="13.2" customHeight="1" x14ac:dyDescent="0.2">
      <c r="A64" s="131"/>
      <c r="B64" s="127" t="s">
        <v>2966</v>
      </c>
      <c r="C64" s="128"/>
      <c r="D64" s="128"/>
      <c r="E64" s="128"/>
      <c r="F64" s="128"/>
      <c r="G64" s="128"/>
      <c r="H64" s="128"/>
      <c r="I64" s="129"/>
      <c r="J64" s="129"/>
      <c r="K64" s="128"/>
    </row>
    <row r="65" spans="1:11" ht="13.2" customHeight="1" x14ac:dyDescent="0.2">
      <c r="A65" s="132"/>
      <c r="B65" s="127" t="s">
        <v>2967</v>
      </c>
      <c r="C65" s="128"/>
      <c r="D65" s="128"/>
      <c r="E65" s="128"/>
      <c r="F65" s="128"/>
      <c r="G65" s="128"/>
      <c r="H65" s="128"/>
      <c r="I65" s="128"/>
      <c r="J65" s="128"/>
      <c r="K65" s="128"/>
    </row>
    <row r="66" spans="1:11" ht="18.600000000000001" customHeight="1" x14ac:dyDescent="0.2">
      <c r="A66" s="124" t="s">
        <v>3852</v>
      </c>
      <c r="B66" s="155" t="s">
        <v>2941</v>
      </c>
      <c r="C66" s="155"/>
      <c r="D66" s="155"/>
      <c r="E66" s="155"/>
      <c r="F66" s="155"/>
      <c r="G66" s="155"/>
      <c r="H66" s="122">
        <f>H67+H74</f>
        <v>20</v>
      </c>
      <c r="I66" s="122"/>
      <c r="J66" s="123"/>
      <c r="K66" s="123"/>
    </row>
    <row r="67" spans="1:11" ht="13.2" customHeight="1" x14ac:dyDescent="0.2">
      <c r="A67" s="130" t="s">
        <v>3853</v>
      </c>
      <c r="B67" s="200" t="s">
        <v>2942</v>
      </c>
      <c r="C67" s="200"/>
      <c r="D67" s="200"/>
      <c r="E67" s="200"/>
      <c r="F67" s="200"/>
      <c r="G67" s="200"/>
      <c r="H67" s="52">
        <v>10</v>
      </c>
      <c r="I67" s="53"/>
      <c r="J67" s="54"/>
      <c r="K67" s="40"/>
    </row>
    <row r="68" spans="1:11" ht="28.8" customHeight="1" x14ac:dyDescent="0.2">
      <c r="A68" s="131"/>
      <c r="B68" s="197" t="s">
        <v>0</v>
      </c>
      <c r="C68" s="137" t="s">
        <v>2976</v>
      </c>
      <c r="D68" s="138"/>
      <c r="E68" s="138"/>
      <c r="F68" s="138"/>
      <c r="G68" s="139"/>
      <c r="H68" s="146"/>
      <c r="I68" s="45" t="s">
        <v>3929</v>
      </c>
      <c r="J68" s="59" t="s">
        <v>2975</v>
      </c>
      <c r="K68" s="149" t="s">
        <v>2992</v>
      </c>
    </row>
    <row r="69" spans="1:11" ht="30.6" x14ac:dyDescent="0.2">
      <c r="A69" s="131"/>
      <c r="B69" s="198"/>
      <c r="C69" s="140"/>
      <c r="D69" s="141"/>
      <c r="E69" s="141"/>
      <c r="F69" s="141"/>
      <c r="G69" s="142"/>
      <c r="H69" s="147"/>
      <c r="I69" s="47"/>
      <c r="J69" s="44" t="s">
        <v>2988</v>
      </c>
      <c r="K69" s="150"/>
    </row>
    <row r="70" spans="1:11" ht="13.2" customHeight="1" x14ac:dyDescent="0.2">
      <c r="A70" s="131"/>
      <c r="B70" s="198"/>
      <c r="C70" s="140"/>
      <c r="D70" s="141"/>
      <c r="E70" s="141"/>
      <c r="F70" s="141"/>
      <c r="G70" s="142"/>
      <c r="H70" s="147"/>
      <c r="I70" s="55" t="s">
        <v>1</v>
      </c>
      <c r="J70" s="44" t="s">
        <v>2964</v>
      </c>
      <c r="K70" s="150"/>
    </row>
    <row r="71" spans="1:11" ht="49.8" customHeight="1" x14ac:dyDescent="0.2">
      <c r="A71" s="131"/>
      <c r="B71" s="199"/>
      <c r="C71" s="143"/>
      <c r="D71" s="144"/>
      <c r="E71" s="144"/>
      <c r="F71" s="144"/>
      <c r="G71" s="145"/>
      <c r="H71" s="148"/>
      <c r="I71" s="58" t="s">
        <v>3930</v>
      </c>
      <c r="J71" s="50" t="s">
        <v>3887</v>
      </c>
      <c r="K71" s="151"/>
    </row>
    <row r="72" spans="1:11" ht="13.2" customHeight="1" x14ac:dyDescent="0.2">
      <c r="A72" s="131"/>
      <c r="B72" s="127" t="s">
        <v>2966</v>
      </c>
      <c r="C72" s="128"/>
      <c r="D72" s="128"/>
      <c r="E72" s="128"/>
      <c r="F72" s="128"/>
      <c r="G72" s="128"/>
      <c r="H72" s="128"/>
      <c r="I72" s="129"/>
      <c r="J72" s="129"/>
      <c r="K72" s="128"/>
    </row>
    <row r="73" spans="1:11" ht="13.2" customHeight="1" x14ac:dyDescent="0.2">
      <c r="A73" s="132"/>
      <c r="B73" s="127" t="s">
        <v>2967</v>
      </c>
      <c r="C73" s="128"/>
      <c r="D73" s="128"/>
      <c r="E73" s="128"/>
      <c r="F73" s="128"/>
      <c r="G73" s="128"/>
      <c r="H73" s="128"/>
      <c r="I73" s="128"/>
      <c r="J73" s="128"/>
      <c r="K73" s="128"/>
    </row>
    <row r="74" spans="1:11" ht="25.5" customHeight="1" x14ac:dyDescent="0.2">
      <c r="A74" s="130" t="s">
        <v>3854</v>
      </c>
      <c r="B74" s="133" t="s">
        <v>2943</v>
      </c>
      <c r="C74" s="133"/>
      <c r="D74" s="133"/>
      <c r="E74" s="133"/>
      <c r="F74" s="133"/>
      <c r="G74" s="133"/>
      <c r="H74" s="52">
        <v>10</v>
      </c>
      <c r="I74" s="53"/>
      <c r="J74" s="54"/>
      <c r="K74" s="40"/>
    </row>
    <row r="75" spans="1:11" ht="25.8" customHeight="1" x14ac:dyDescent="0.2">
      <c r="A75" s="131"/>
      <c r="B75" s="134" t="s">
        <v>0</v>
      </c>
      <c r="C75" s="137" t="s">
        <v>2927</v>
      </c>
      <c r="D75" s="138"/>
      <c r="E75" s="138"/>
      <c r="F75" s="138"/>
      <c r="G75" s="139"/>
      <c r="H75" s="146"/>
      <c r="I75" s="41" t="s">
        <v>3929</v>
      </c>
      <c r="J75" s="42" t="s">
        <v>2977</v>
      </c>
      <c r="K75" s="149" t="s">
        <v>2992</v>
      </c>
    </row>
    <row r="76" spans="1:11" ht="61.2" customHeight="1" x14ac:dyDescent="0.2">
      <c r="A76" s="131"/>
      <c r="B76" s="135"/>
      <c r="C76" s="140"/>
      <c r="D76" s="141"/>
      <c r="E76" s="141"/>
      <c r="F76" s="141"/>
      <c r="G76" s="142"/>
      <c r="H76" s="147"/>
      <c r="I76" s="43"/>
      <c r="J76" s="46" t="s">
        <v>3829</v>
      </c>
      <c r="K76" s="150"/>
    </row>
    <row r="77" spans="1:11" ht="12" customHeight="1" x14ac:dyDescent="0.2">
      <c r="A77" s="131"/>
      <c r="B77" s="135"/>
      <c r="C77" s="140"/>
      <c r="D77" s="141"/>
      <c r="E77" s="141"/>
      <c r="F77" s="141"/>
      <c r="G77" s="142"/>
      <c r="H77" s="147"/>
      <c r="I77" s="48" t="s">
        <v>1</v>
      </c>
      <c r="J77" s="46" t="s">
        <v>2964</v>
      </c>
      <c r="K77" s="150"/>
    </row>
    <row r="78" spans="1:11" ht="159" customHeight="1" x14ac:dyDescent="0.2">
      <c r="A78" s="131"/>
      <c r="B78" s="136"/>
      <c r="C78" s="143"/>
      <c r="D78" s="144"/>
      <c r="E78" s="144"/>
      <c r="F78" s="144"/>
      <c r="G78" s="145"/>
      <c r="H78" s="148"/>
      <c r="I78" s="49" t="s">
        <v>3930</v>
      </c>
      <c r="J78" s="57" t="s">
        <v>3880</v>
      </c>
      <c r="K78" s="151"/>
    </row>
    <row r="79" spans="1:11" ht="13.2" customHeight="1" x14ac:dyDescent="0.2">
      <c r="A79" s="131"/>
      <c r="B79" s="127" t="s">
        <v>2966</v>
      </c>
      <c r="C79" s="128"/>
      <c r="D79" s="128"/>
      <c r="E79" s="128"/>
      <c r="F79" s="128"/>
      <c r="G79" s="128"/>
      <c r="H79" s="128"/>
      <c r="I79" s="129"/>
      <c r="J79" s="129"/>
      <c r="K79" s="128"/>
    </row>
    <row r="80" spans="1:11" ht="13.2" customHeight="1" x14ac:dyDescent="0.2">
      <c r="A80" s="132"/>
      <c r="B80" s="127" t="s">
        <v>2967</v>
      </c>
      <c r="C80" s="128"/>
      <c r="D80" s="128"/>
      <c r="E80" s="128"/>
      <c r="F80" s="128"/>
      <c r="G80" s="128"/>
      <c r="H80" s="128"/>
      <c r="I80" s="128"/>
      <c r="J80" s="128"/>
      <c r="K80" s="128"/>
    </row>
    <row r="81" spans="1:11" ht="18.600000000000001" customHeight="1" x14ac:dyDescent="0.2">
      <c r="A81" s="152" t="s">
        <v>3876</v>
      </c>
      <c r="B81" s="155" t="s">
        <v>3881</v>
      </c>
      <c r="C81" s="155"/>
      <c r="D81" s="155"/>
      <c r="E81" s="155"/>
      <c r="F81" s="155"/>
      <c r="G81" s="155"/>
      <c r="H81" s="122">
        <v>6</v>
      </c>
      <c r="I81" s="122"/>
      <c r="J81" s="123"/>
      <c r="K81" s="123"/>
    </row>
    <row r="82" spans="1:11" ht="10.199999999999999" x14ac:dyDescent="0.2">
      <c r="A82" s="153"/>
      <c r="B82" s="197" t="s">
        <v>0</v>
      </c>
      <c r="C82" s="137" t="s">
        <v>3882</v>
      </c>
      <c r="D82" s="138"/>
      <c r="E82" s="138"/>
      <c r="F82" s="138"/>
      <c r="G82" s="139"/>
      <c r="H82" s="146"/>
      <c r="I82" s="45" t="s">
        <v>3929</v>
      </c>
      <c r="J82" s="59" t="s">
        <v>2964</v>
      </c>
      <c r="K82" s="149" t="s">
        <v>3889</v>
      </c>
    </row>
    <row r="83" spans="1:11" ht="39.6" customHeight="1" x14ac:dyDescent="0.2">
      <c r="A83" s="153"/>
      <c r="B83" s="198"/>
      <c r="C83" s="140"/>
      <c r="D83" s="141"/>
      <c r="E83" s="141"/>
      <c r="F83" s="141"/>
      <c r="G83" s="142"/>
      <c r="H83" s="147"/>
      <c r="I83" s="47"/>
      <c r="J83" s="44" t="s">
        <v>3883</v>
      </c>
      <c r="K83" s="150"/>
    </row>
    <row r="84" spans="1:11" ht="13.2" customHeight="1" x14ac:dyDescent="0.2">
      <c r="A84" s="153"/>
      <c r="B84" s="198"/>
      <c r="C84" s="140"/>
      <c r="D84" s="141"/>
      <c r="E84" s="141"/>
      <c r="F84" s="141"/>
      <c r="G84" s="142"/>
      <c r="H84" s="147"/>
      <c r="I84" s="55" t="s">
        <v>1</v>
      </c>
      <c r="J84" s="44" t="s">
        <v>2964</v>
      </c>
      <c r="K84" s="150"/>
    </row>
    <row r="85" spans="1:11" ht="90.6" customHeight="1" x14ac:dyDescent="0.2">
      <c r="A85" s="153"/>
      <c r="B85" s="199"/>
      <c r="C85" s="143"/>
      <c r="D85" s="144"/>
      <c r="E85" s="144"/>
      <c r="F85" s="144"/>
      <c r="G85" s="145"/>
      <c r="H85" s="148"/>
      <c r="I85" s="58" t="s">
        <v>3930</v>
      </c>
      <c r="J85" s="50" t="s">
        <v>3894</v>
      </c>
      <c r="K85" s="151"/>
    </row>
    <row r="86" spans="1:11" ht="13.2" customHeight="1" x14ac:dyDescent="0.2">
      <c r="A86" s="153"/>
      <c r="B86" s="127" t="s">
        <v>3888</v>
      </c>
      <c r="C86" s="128"/>
      <c r="D86" s="128"/>
      <c r="E86" s="128"/>
      <c r="F86" s="128"/>
      <c r="G86" s="128"/>
      <c r="H86" s="128"/>
      <c r="I86" s="129"/>
      <c r="J86" s="129"/>
      <c r="K86" s="128"/>
    </row>
    <row r="87" spans="1:11" ht="13.2" customHeight="1" x14ac:dyDescent="0.2">
      <c r="A87" s="154"/>
      <c r="B87" s="127" t="s">
        <v>2967</v>
      </c>
      <c r="C87" s="128"/>
      <c r="D87" s="128"/>
      <c r="E87" s="128"/>
      <c r="F87" s="128"/>
      <c r="G87" s="128"/>
      <c r="H87" s="128"/>
      <c r="I87" s="128"/>
      <c r="J87" s="128"/>
      <c r="K87" s="128"/>
    </row>
    <row r="88" spans="1:11" ht="48.6" customHeight="1" x14ac:dyDescent="0.2">
      <c r="A88" s="152" t="s">
        <v>3913</v>
      </c>
      <c r="B88" s="155" t="s">
        <v>3906</v>
      </c>
      <c r="C88" s="155"/>
      <c r="D88" s="155"/>
      <c r="E88" s="155"/>
      <c r="F88" s="155"/>
      <c r="G88" s="155"/>
      <c r="H88" s="122">
        <v>6</v>
      </c>
      <c r="I88" s="122"/>
      <c r="J88" s="123"/>
      <c r="K88" s="123"/>
    </row>
    <row r="89" spans="1:11" ht="52.2" customHeight="1" x14ac:dyDescent="0.2">
      <c r="A89" s="153"/>
      <c r="B89" s="134" t="s">
        <v>0</v>
      </c>
      <c r="C89" s="137" t="s">
        <v>3907</v>
      </c>
      <c r="D89" s="138"/>
      <c r="E89" s="138"/>
      <c r="F89" s="138"/>
      <c r="G89" s="139"/>
      <c r="H89" s="146"/>
      <c r="I89" s="45" t="s">
        <v>3929</v>
      </c>
      <c r="J89" s="59" t="s">
        <v>3908</v>
      </c>
      <c r="K89" s="139" t="s">
        <v>3909</v>
      </c>
    </row>
    <row r="90" spans="1:11" ht="67.8" customHeight="1" x14ac:dyDescent="0.2">
      <c r="A90" s="153"/>
      <c r="B90" s="135"/>
      <c r="C90" s="140"/>
      <c r="D90" s="141"/>
      <c r="E90" s="141"/>
      <c r="F90" s="141"/>
      <c r="G90" s="142"/>
      <c r="H90" s="147"/>
      <c r="I90" s="47"/>
      <c r="J90" s="44" t="s">
        <v>3910</v>
      </c>
      <c r="K90" s="142"/>
    </row>
    <row r="91" spans="1:11" ht="66" customHeight="1" x14ac:dyDescent="0.2">
      <c r="A91" s="153"/>
      <c r="B91" s="135"/>
      <c r="C91" s="140"/>
      <c r="D91" s="141"/>
      <c r="E91" s="141"/>
      <c r="F91" s="141"/>
      <c r="G91" s="142"/>
      <c r="H91" s="147"/>
      <c r="I91" s="55" t="s">
        <v>1</v>
      </c>
      <c r="J91" s="44" t="s">
        <v>3911</v>
      </c>
      <c r="K91" s="142"/>
    </row>
    <row r="92" spans="1:11" ht="78.599999999999994" customHeight="1" x14ac:dyDescent="0.2">
      <c r="A92" s="153"/>
      <c r="B92" s="136"/>
      <c r="C92" s="143"/>
      <c r="D92" s="144"/>
      <c r="E92" s="144"/>
      <c r="F92" s="144"/>
      <c r="G92" s="145"/>
      <c r="H92" s="148"/>
      <c r="I92" s="56" t="s">
        <v>3830</v>
      </c>
      <c r="J92" s="50" t="s">
        <v>3912</v>
      </c>
      <c r="K92" s="145"/>
    </row>
    <row r="93" spans="1:11" ht="13.2" customHeight="1" x14ac:dyDescent="0.2">
      <c r="A93" s="153"/>
      <c r="B93" s="127" t="s">
        <v>2966</v>
      </c>
      <c r="C93" s="128"/>
      <c r="D93" s="128"/>
      <c r="E93" s="128"/>
      <c r="F93" s="128"/>
      <c r="G93" s="128"/>
      <c r="H93" s="128"/>
      <c r="I93" s="129"/>
      <c r="J93" s="129"/>
      <c r="K93" s="128"/>
    </row>
    <row r="94" spans="1:11" ht="13.2" customHeight="1" x14ac:dyDescent="0.2">
      <c r="A94" s="154"/>
      <c r="B94" s="127" t="s">
        <v>2967</v>
      </c>
      <c r="C94" s="128"/>
      <c r="D94" s="128"/>
      <c r="E94" s="128"/>
      <c r="F94" s="128"/>
      <c r="G94" s="128"/>
      <c r="H94" s="128"/>
      <c r="I94" s="128"/>
      <c r="J94" s="128"/>
      <c r="K94" s="128"/>
    </row>
    <row r="95" spans="1:11" ht="25.5" customHeight="1" x14ac:dyDescent="0.2">
      <c r="A95" s="182" t="s">
        <v>2928</v>
      </c>
      <c r="B95" s="182"/>
      <c r="C95" s="182"/>
      <c r="D95" s="182"/>
      <c r="E95" s="182"/>
      <c r="F95" s="182"/>
      <c r="G95" s="182"/>
      <c r="H95" s="113">
        <f>H96</f>
        <v>20</v>
      </c>
      <c r="I95" s="113"/>
      <c r="J95" s="40"/>
      <c r="K95" s="40"/>
    </row>
    <row r="96" spans="1:11" ht="30.6" customHeight="1" x14ac:dyDescent="0.2">
      <c r="A96" s="152" t="s">
        <v>2944</v>
      </c>
      <c r="B96" s="186" t="s">
        <v>2986</v>
      </c>
      <c r="C96" s="186"/>
      <c r="D96" s="186"/>
      <c r="E96" s="186"/>
      <c r="F96" s="186"/>
      <c r="G96" s="186"/>
      <c r="H96" s="122">
        <v>20</v>
      </c>
      <c r="I96" s="125"/>
      <c r="J96" s="126"/>
      <c r="K96" s="123"/>
    </row>
    <row r="97" spans="1:11" ht="40.200000000000003" customHeight="1" x14ac:dyDescent="0.2">
      <c r="A97" s="153"/>
      <c r="B97" s="187" t="s">
        <v>3839</v>
      </c>
      <c r="C97" s="187"/>
      <c r="D97" s="187"/>
      <c r="E97" s="187"/>
      <c r="F97" s="187"/>
      <c r="G97" s="187"/>
      <c r="H97" s="70">
        <v>20</v>
      </c>
      <c r="I97" s="191"/>
      <c r="J97" s="167" t="s">
        <v>3838</v>
      </c>
      <c r="K97" s="192" t="s">
        <v>3891</v>
      </c>
    </row>
    <row r="98" spans="1:11" ht="30.6" customHeight="1" x14ac:dyDescent="0.2">
      <c r="A98" s="153"/>
      <c r="B98" s="187" t="s">
        <v>3840</v>
      </c>
      <c r="C98" s="187"/>
      <c r="D98" s="187"/>
      <c r="E98" s="187"/>
      <c r="F98" s="187"/>
      <c r="G98" s="187"/>
      <c r="H98" s="70">
        <v>18</v>
      </c>
      <c r="I98" s="191"/>
      <c r="J98" s="167"/>
      <c r="K98" s="193"/>
    </row>
    <row r="99" spans="1:11" ht="28.2" customHeight="1" x14ac:dyDescent="0.2">
      <c r="A99" s="153"/>
      <c r="B99" s="187" t="s">
        <v>3841</v>
      </c>
      <c r="C99" s="187"/>
      <c r="D99" s="187"/>
      <c r="E99" s="187"/>
      <c r="F99" s="187"/>
      <c r="G99" s="187"/>
      <c r="H99" s="70">
        <v>16</v>
      </c>
      <c r="I99" s="191"/>
      <c r="J99" s="167"/>
      <c r="K99" s="193"/>
    </row>
    <row r="100" spans="1:11" ht="54.6" customHeight="1" x14ac:dyDescent="0.2">
      <c r="A100" s="153"/>
      <c r="B100" s="187" t="s">
        <v>3890</v>
      </c>
      <c r="C100" s="187"/>
      <c r="D100" s="187"/>
      <c r="E100" s="187"/>
      <c r="F100" s="187"/>
      <c r="G100" s="187"/>
      <c r="H100" s="70">
        <v>14</v>
      </c>
      <c r="I100" s="191"/>
      <c r="J100" s="167"/>
      <c r="K100" s="194"/>
    </row>
    <row r="101" spans="1:11" ht="13.2" customHeight="1" x14ac:dyDescent="0.2">
      <c r="A101" s="153"/>
      <c r="B101" s="127" t="s">
        <v>2966</v>
      </c>
      <c r="C101" s="128"/>
      <c r="D101" s="128"/>
      <c r="E101" s="128"/>
      <c r="F101" s="128"/>
      <c r="G101" s="128"/>
      <c r="H101" s="128"/>
      <c r="I101" s="129"/>
      <c r="J101" s="129"/>
      <c r="K101" s="128"/>
    </row>
    <row r="102" spans="1:11" ht="13.2" customHeight="1" x14ac:dyDescent="0.2">
      <c r="A102" s="154"/>
      <c r="B102" s="127" t="s">
        <v>2967</v>
      </c>
      <c r="C102" s="128"/>
      <c r="D102" s="128"/>
      <c r="E102" s="128"/>
      <c r="F102" s="128"/>
      <c r="G102" s="128"/>
      <c r="H102" s="128"/>
      <c r="I102" s="128"/>
      <c r="J102" s="128"/>
      <c r="K102" s="128"/>
    </row>
    <row r="103" spans="1:11" ht="51.6" customHeight="1" x14ac:dyDescent="0.2">
      <c r="A103" s="180" t="s">
        <v>3917</v>
      </c>
      <c r="B103" s="180"/>
      <c r="C103" s="180"/>
      <c r="D103" s="180"/>
      <c r="E103" s="180"/>
      <c r="F103" s="180"/>
      <c r="G103" s="180"/>
      <c r="H103" s="113">
        <f>H104+H108+H112</f>
        <v>14</v>
      </c>
      <c r="I103" s="113"/>
      <c r="J103" s="40"/>
      <c r="K103" s="40"/>
    </row>
    <row r="104" spans="1:11" ht="89.4" customHeight="1" x14ac:dyDescent="0.2">
      <c r="A104" s="153" t="s">
        <v>3884</v>
      </c>
      <c r="B104" s="186" t="s">
        <v>2957</v>
      </c>
      <c r="C104" s="186"/>
      <c r="D104" s="186"/>
      <c r="E104" s="186"/>
      <c r="F104" s="186"/>
      <c r="G104" s="186"/>
      <c r="H104" s="245">
        <v>3</v>
      </c>
      <c r="I104" s="64" t="s">
        <v>3868</v>
      </c>
      <c r="J104" s="61" t="s">
        <v>3869</v>
      </c>
      <c r="K104" s="247" t="s">
        <v>3870</v>
      </c>
    </row>
    <row r="105" spans="1:11" ht="55.2" customHeight="1" x14ac:dyDescent="0.2">
      <c r="A105" s="153"/>
      <c r="B105" s="186"/>
      <c r="C105" s="186"/>
      <c r="D105" s="186"/>
      <c r="E105" s="186"/>
      <c r="F105" s="186"/>
      <c r="G105" s="186"/>
      <c r="H105" s="246"/>
      <c r="I105" s="66" t="s">
        <v>3830</v>
      </c>
      <c r="J105" s="67" t="s">
        <v>3915</v>
      </c>
      <c r="K105" s="247"/>
    </row>
    <row r="106" spans="1:11" ht="13.2" customHeight="1" x14ac:dyDescent="0.2">
      <c r="A106" s="153"/>
      <c r="B106" s="127" t="s">
        <v>2966</v>
      </c>
      <c r="C106" s="128"/>
      <c r="D106" s="128"/>
      <c r="E106" s="128"/>
      <c r="F106" s="128"/>
      <c r="G106" s="128"/>
      <c r="H106" s="128"/>
      <c r="I106" s="129"/>
      <c r="J106" s="129"/>
      <c r="K106" s="128"/>
    </row>
    <row r="107" spans="1:11" ht="13.2" customHeight="1" x14ac:dyDescent="0.2">
      <c r="A107" s="154"/>
      <c r="B107" s="127" t="s">
        <v>2967</v>
      </c>
      <c r="C107" s="128"/>
      <c r="D107" s="128"/>
      <c r="E107" s="128"/>
      <c r="F107" s="128"/>
      <c r="G107" s="128"/>
      <c r="H107" s="128"/>
      <c r="I107" s="128"/>
      <c r="J107" s="244"/>
      <c r="K107" s="128"/>
    </row>
    <row r="108" spans="1:11" ht="100.2" customHeight="1" x14ac:dyDescent="0.2">
      <c r="A108" s="241" t="s">
        <v>3885</v>
      </c>
      <c r="B108" s="186" t="s">
        <v>3831</v>
      </c>
      <c r="C108" s="186"/>
      <c r="D108" s="186"/>
      <c r="E108" s="186"/>
      <c r="F108" s="186"/>
      <c r="G108" s="186"/>
      <c r="H108" s="243">
        <v>3</v>
      </c>
      <c r="I108" s="64" t="s">
        <v>3868</v>
      </c>
      <c r="J108" s="61" t="s">
        <v>3871</v>
      </c>
      <c r="K108" s="192" t="s">
        <v>3872</v>
      </c>
    </row>
    <row r="109" spans="1:11" ht="60.6" customHeight="1" x14ac:dyDescent="0.2">
      <c r="A109" s="241"/>
      <c r="B109" s="186"/>
      <c r="C109" s="186"/>
      <c r="D109" s="186"/>
      <c r="E109" s="186"/>
      <c r="F109" s="186"/>
      <c r="G109" s="186"/>
      <c r="H109" s="243"/>
      <c r="I109" s="66" t="s">
        <v>3830</v>
      </c>
      <c r="J109" s="63" t="s">
        <v>3916</v>
      </c>
      <c r="K109" s="194"/>
    </row>
    <row r="110" spans="1:11" ht="13.2" customHeight="1" x14ac:dyDescent="0.2">
      <c r="A110" s="241"/>
      <c r="B110" s="127" t="s">
        <v>2966</v>
      </c>
      <c r="C110" s="128"/>
      <c r="D110" s="128"/>
      <c r="E110" s="128"/>
      <c r="F110" s="128"/>
      <c r="G110" s="128"/>
      <c r="H110" s="128"/>
      <c r="I110" s="128"/>
      <c r="J110" s="129"/>
      <c r="K110" s="128"/>
    </row>
    <row r="111" spans="1:11" ht="13.2" customHeight="1" x14ac:dyDescent="0.2">
      <c r="A111" s="242"/>
      <c r="B111" s="127" t="s">
        <v>2967</v>
      </c>
      <c r="C111" s="128"/>
      <c r="D111" s="128"/>
      <c r="E111" s="128"/>
      <c r="F111" s="128"/>
      <c r="G111" s="128"/>
      <c r="H111" s="128"/>
      <c r="I111" s="128"/>
      <c r="J111" s="128"/>
      <c r="K111" s="128"/>
    </row>
    <row r="112" spans="1:11" ht="69.599999999999994" customHeight="1" x14ac:dyDescent="0.2">
      <c r="A112" s="230" t="s">
        <v>2963</v>
      </c>
      <c r="B112" s="233" t="s">
        <v>3895</v>
      </c>
      <c r="C112" s="234"/>
      <c r="D112" s="234"/>
      <c r="E112" s="234"/>
      <c r="F112" s="234"/>
      <c r="G112" s="235"/>
      <c r="H112" s="239">
        <v>8</v>
      </c>
      <c r="I112" s="68" t="s">
        <v>3868</v>
      </c>
      <c r="J112" s="61" t="s">
        <v>3873</v>
      </c>
      <c r="K112" s="195" t="s">
        <v>2992</v>
      </c>
    </row>
    <row r="113" spans="1:11" ht="59.4" customHeight="1" x14ac:dyDescent="0.2">
      <c r="A113" s="231"/>
      <c r="B113" s="236"/>
      <c r="C113" s="237"/>
      <c r="D113" s="237"/>
      <c r="E113" s="237"/>
      <c r="F113" s="237"/>
      <c r="G113" s="238"/>
      <c r="H113" s="240"/>
      <c r="I113" s="69" t="s">
        <v>3830</v>
      </c>
      <c r="J113" s="63" t="s">
        <v>3886</v>
      </c>
      <c r="K113" s="196"/>
    </row>
    <row r="114" spans="1:11" ht="13.2" customHeight="1" x14ac:dyDescent="0.2">
      <c r="A114" s="231"/>
      <c r="B114" s="127" t="s">
        <v>2966</v>
      </c>
      <c r="C114" s="128"/>
      <c r="D114" s="128"/>
      <c r="E114" s="128"/>
      <c r="F114" s="128"/>
      <c r="G114" s="128"/>
      <c r="H114" s="128"/>
      <c r="I114" s="128"/>
      <c r="J114" s="128"/>
      <c r="K114" s="128"/>
    </row>
    <row r="115" spans="1:11" ht="13.2" customHeight="1" x14ac:dyDescent="0.2">
      <c r="A115" s="232"/>
      <c r="B115" s="127" t="s">
        <v>2967</v>
      </c>
      <c r="C115" s="128"/>
      <c r="D115" s="128"/>
      <c r="E115" s="128"/>
      <c r="F115" s="128"/>
      <c r="G115" s="128"/>
      <c r="H115" s="128"/>
      <c r="I115" s="128"/>
      <c r="J115" s="128"/>
      <c r="K115" s="128"/>
    </row>
    <row r="116" spans="1:11" ht="45" customHeight="1" x14ac:dyDescent="0.2">
      <c r="A116" s="183" t="s">
        <v>3837</v>
      </c>
      <c r="B116" s="184"/>
      <c r="C116" s="184"/>
      <c r="D116" s="184"/>
      <c r="E116" s="184"/>
      <c r="F116" s="184"/>
      <c r="G116" s="185"/>
      <c r="H116" s="106">
        <f>H117+H133</f>
        <v>7</v>
      </c>
      <c r="I116" s="106"/>
      <c r="J116" s="107"/>
      <c r="K116" s="107"/>
    </row>
    <row r="117" spans="1:11" ht="36" customHeight="1" x14ac:dyDescent="0.2">
      <c r="A117" s="188" t="s">
        <v>2958</v>
      </c>
      <c r="B117" s="189"/>
      <c r="C117" s="189"/>
      <c r="D117" s="189"/>
      <c r="E117" s="189"/>
      <c r="F117" s="189"/>
      <c r="G117" s="190"/>
      <c r="H117" s="114">
        <f>H118+H124+H129</f>
        <v>6</v>
      </c>
      <c r="I117" s="114"/>
      <c r="J117" s="54"/>
      <c r="K117" s="40"/>
    </row>
    <row r="118" spans="1:11" ht="28.2" customHeight="1" x14ac:dyDescent="0.2">
      <c r="A118" s="152" t="s">
        <v>2959</v>
      </c>
      <c r="B118" s="186" t="s">
        <v>2954</v>
      </c>
      <c r="C118" s="186"/>
      <c r="D118" s="186"/>
      <c r="E118" s="186"/>
      <c r="F118" s="186"/>
      <c r="G118" s="186"/>
      <c r="H118" s="122">
        <f>H119+H120+H121</f>
        <v>3</v>
      </c>
      <c r="I118" s="125"/>
      <c r="J118" s="126"/>
      <c r="K118" s="123"/>
    </row>
    <row r="119" spans="1:11" ht="134.4" customHeight="1" x14ac:dyDescent="0.2">
      <c r="A119" s="153"/>
      <c r="B119" s="187" t="s">
        <v>3931</v>
      </c>
      <c r="C119" s="187"/>
      <c r="D119" s="187"/>
      <c r="E119" s="187"/>
      <c r="F119" s="187"/>
      <c r="G119" s="187"/>
      <c r="H119" s="70">
        <v>1</v>
      </c>
      <c r="I119" s="71"/>
      <c r="J119" s="42" t="s">
        <v>3892</v>
      </c>
      <c r="K119" s="72" t="s">
        <v>2981</v>
      </c>
    </row>
    <row r="120" spans="1:11" ht="42.6" customHeight="1" x14ac:dyDescent="0.2">
      <c r="A120" s="153"/>
      <c r="B120" s="187" t="s">
        <v>2945</v>
      </c>
      <c r="C120" s="187"/>
      <c r="D120" s="187"/>
      <c r="E120" s="187"/>
      <c r="F120" s="187"/>
      <c r="G120" s="187"/>
      <c r="H120" s="70">
        <v>1</v>
      </c>
      <c r="I120" s="71"/>
      <c r="J120" s="42" t="s">
        <v>2980</v>
      </c>
      <c r="K120" s="72" t="s">
        <v>2982</v>
      </c>
    </row>
    <row r="121" spans="1:11" ht="97.2" customHeight="1" x14ac:dyDescent="0.2">
      <c r="A121" s="153"/>
      <c r="B121" s="187" t="s">
        <v>2946</v>
      </c>
      <c r="C121" s="187"/>
      <c r="D121" s="187"/>
      <c r="E121" s="187"/>
      <c r="F121" s="187"/>
      <c r="G121" s="187"/>
      <c r="H121" s="70">
        <v>1</v>
      </c>
      <c r="I121" s="70"/>
      <c r="J121" s="72" t="s">
        <v>2980</v>
      </c>
      <c r="K121" s="72" t="s">
        <v>2983</v>
      </c>
    </row>
    <row r="122" spans="1:11" ht="13.2" customHeight="1" x14ac:dyDescent="0.2">
      <c r="A122" s="153"/>
      <c r="B122" s="127" t="s">
        <v>2966</v>
      </c>
      <c r="C122" s="128"/>
      <c r="D122" s="128"/>
      <c r="E122" s="128"/>
      <c r="F122" s="128"/>
      <c r="G122" s="128"/>
      <c r="H122" s="128"/>
      <c r="I122" s="129"/>
      <c r="J122" s="129"/>
      <c r="K122" s="128"/>
    </row>
    <row r="123" spans="1:11" ht="13.2" customHeight="1" x14ac:dyDescent="0.2">
      <c r="A123" s="154"/>
      <c r="B123" s="127" t="s">
        <v>2967</v>
      </c>
      <c r="C123" s="128"/>
      <c r="D123" s="128"/>
      <c r="E123" s="128"/>
      <c r="F123" s="128"/>
      <c r="G123" s="128"/>
      <c r="H123" s="128"/>
      <c r="I123" s="128"/>
      <c r="J123" s="128"/>
      <c r="K123" s="128"/>
    </row>
    <row r="124" spans="1:11" ht="30" customHeight="1" x14ac:dyDescent="0.2">
      <c r="A124" s="152" t="s">
        <v>2960</v>
      </c>
      <c r="B124" s="186" t="s">
        <v>2955</v>
      </c>
      <c r="C124" s="186"/>
      <c r="D124" s="186"/>
      <c r="E124" s="186"/>
      <c r="F124" s="186"/>
      <c r="G124" s="186"/>
      <c r="H124" s="122">
        <f>H125+H126</f>
        <v>2</v>
      </c>
      <c r="I124" s="125"/>
      <c r="J124" s="126"/>
      <c r="K124" s="123"/>
    </row>
    <row r="125" spans="1:11" ht="172.2" customHeight="1" x14ac:dyDescent="0.2">
      <c r="A125" s="153"/>
      <c r="B125" s="187" t="s">
        <v>2947</v>
      </c>
      <c r="C125" s="187"/>
      <c r="D125" s="187"/>
      <c r="E125" s="187"/>
      <c r="F125" s="187"/>
      <c r="G125" s="187"/>
      <c r="H125" s="70">
        <v>1</v>
      </c>
      <c r="I125" s="71"/>
      <c r="J125" s="42" t="s">
        <v>3832</v>
      </c>
      <c r="K125" s="72" t="s">
        <v>2984</v>
      </c>
    </row>
    <row r="126" spans="1:11" ht="125.4" customHeight="1" x14ac:dyDescent="0.2">
      <c r="A126" s="153"/>
      <c r="B126" s="187" t="s">
        <v>2948</v>
      </c>
      <c r="C126" s="187"/>
      <c r="D126" s="187"/>
      <c r="E126" s="187"/>
      <c r="F126" s="187"/>
      <c r="G126" s="187"/>
      <c r="H126" s="70">
        <v>1</v>
      </c>
      <c r="I126" s="70"/>
      <c r="J126" s="72" t="s">
        <v>3832</v>
      </c>
      <c r="K126" s="72" t="s">
        <v>2984</v>
      </c>
    </row>
    <row r="127" spans="1:11" ht="13.2" customHeight="1" x14ac:dyDescent="0.2">
      <c r="A127" s="153"/>
      <c r="B127" s="127" t="s">
        <v>2966</v>
      </c>
      <c r="C127" s="128"/>
      <c r="D127" s="128"/>
      <c r="E127" s="128"/>
      <c r="F127" s="128"/>
      <c r="G127" s="128"/>
      <c r="H127" s="128"/>
      <c r="I127" s="129"/>
      <c r="J127" s="129"/>
      <c r="K127" s="128"/>
    </row>
    <row r="128" spans="1:11" ht="13.2" customHeight="1" x14ac:dyDescent="0.2">
      <c r="A128" s="154"/>
      <c r="B128" s="127" t="s">
        <v>2967</v>
      </c>
      <c r="C128" s="128"/>
      <c r="D128" s="128"/>
      <c r="E128" s="128"/>
      <c r="F128" s="128"/>
      <c r="G128" s="128"/>
      <c r="H128" s="128"/>
      <c r="I128" s="128"/>
      <c r="J128" s="128"/>
      <c r="K128" s="128"/>
    </row>
    <row r="129" spans="1:11" ht="13.2" customHeight="1" x14ac:dyDescent="0.2">
      <c r="A129" s="152" t="s">
        <v>2961</v>
      </c>
      <c r="B129" s="174" t="s">
        <v>2956</v>
      </c>
      <c r="C129" s="175"/>
      <c r="D129" s="175"/>
      <c r="E129" s="175"/>
      <c r="F129" s="175"/>
      <c r="G129" s="176"/>
      <c r="H129" s="122">
        <f>H130</f>
        <v>1</v>
      </c>
      <c r="I129" s="125"/>
      <c r="J129" s="126"/>
      <c r="K129" s="123"/>
    </row>
    <row r="130" spans="1:11" ht="100.2" customHeight="1" x14ac:dyDescent="0.2">
      <c r="A130" s="153"/>
      <c r="B130" s="177" t="s">
        <v>2929</v>
      </c>
      <c r="C130" s="178"/>
      <c r="D130" s="178"/>
      <c r="E130" s="178"/>
      <c r="F130" s="178"/>
      <c r="G130" s="179"/>
      <c r="H130" s="73">
        <v>1</v>
      </c>
      <c r="I130" s="73"/>
      <c r="J130" s="65" t="s">
        <v>2985</v>
      </c>
      <c r="K130" s="65" t="s">
        <v>3834</v>
      </c>
    </row>
    <row r="131" spans="1:11" ht="13.2" customHeight="1" x14ac:dyDescent="0.2">
      <c r="A131" s="153"/>
      <c r="B131" s="127" t="s">
        <v>2966</v>
      </c>
      <c r="C131" s="128"/>
      <c r="D131" s="128"/>
      <c r="E131" s="128"/>
      <c r="F131" s="128"/>
      <c r="G131" s="128"/>
      <c r="H131" s="128"/>
      <c r="I131" s="129"/>
      <c r="J131" s="129"/>
      <c r="K131" s="128"/>
    </row>
    <row r="132" spans="1:11" ht="13.2" customHeight="1" x14ac:dyDescent="0.2">
      <c r="A132" s="154"/>
      <c r="B132" s="127" t="s">
        <v>2967</v>
      </c>
      <c r="C132" s="128"/>
      <c r="D132" s="128"/>
      <c r="E132" s="128"/>
      <c r="F132" s="128"/>
      <c r="G132" s="128"/>
      <c r="H132" s="128"/>
      <c r="I132" s="128"/>
      <c r="J132" s="128"/>
      <c r="K132" s="128"/>
    </row>
    <row r="133" spans="1:11" ht="13.8" x14ac:dyDescent="0.2">
      <c r="A133" s="180" t="s">
        <v>2962</v>
      </c>
      <c r="B133" s="180"/>
      <c r="C133" s="180"/>
      <c r="D133" s="180"/>
      <c r="E133" s="180"/>
      <c r="F133" s="180"/>
      <c r="G133" s="180"/>
      <c r="H133" s="113">
        <f>H134</f>
        <v>1</v>
      </c>
      <c r="I133" s="115"/>
      <c r="J133" s="54"/>
      <c r="K133" s="40"/>
    </row>
    <row r="134" spans="1:11" ht="90" customHeight="1" x14ac:dyDescent="0.2">
      <c r="A134" s="74"/>
      <c r="B134" s="167" t="s">
        <v>2953</v>
      </c>
      <c r="C134" s="167"/>
      <c r="D134" s="167"/>
      <c r="E134" s="167"/>
      <c r="F134" s="167"/>
      <c r="G134" s="167"/>
      <c r="H134" s="75">
        <v>1</v>
      </c>
      <c r="I134" s="75"/>
      <c r="J134" s="65" t="s">
        <v>3833</v>
      </c>
      <c r="K134" s="65" t="s">
        <v>2978</v>
      </c>
    </row>
    <row r="135" spans="1:11" ht="13.2" customHeight="1" x14ac:dyDescent="0.2">
      <c r="A135" s="76"/>
      <c r="B135" s="127" t="s">
        <v>2968</v>
      </c>
      <c r="C135" s="128"/>
      <c r="D135" s="128"/>
      <c r="E135" s="128"/>
      <c r="F135" s="128"/>
      <c r="G135" s="128"/>
      <c r="H135" s="128"/>
      <c r="I135" s="129"/>
      <c r="J135" s="129"/>
      <c r="K135" s="128"/>
    </row>
    <row r="136" spans="1:11" ht="15.6" x14ac:dyDescent="0.2">
      <c r="A136" s="168" t="s">
        <v>2949</v>
      </c>
      <c r="B136" s="168"/>
      <c r="C136" s="168"/>
      <c r="D136" s="168"/>
      <c r="E136" s="168"/>
      <c r="F136" s="168"/>
      <c r="G136" s="168"/>
      <c r="H136" s="108">
        <f>H116+H11</f>
        <v>100</v>
      </c>
      <c r="I136" s="108"/>
      <c r="J136" s="107"/>
      <c r="K136" s="107"/>
    </row>
    <row r="137" spans="1:11" x14ac:dyDescent="0.2">
      <c r="A137" s="77"/>
      <c r="B137" s="78"/>
      <c r="C137" s="79"/>
      <c r="D137" s="79"/>
      <c r="E137" s="79"/>
      <c r="F137" s="79"/>
      <c r="G137" s="62"/>
      <c r="H137" s="80"/>
      <c r="I137" s="81"/>
      <c r="J137" s="82"/>
      <c r="K137" s="82"/>
    </row>
    <row r="138" spans="1:11" ht="27" customHeight="1" x14ac:dyDescent="0.2">
      <c r="A138" s="181" t="s">
        <v>3875</v>
      </c>
      <c r="B138" s="181"/>
      <c r="C138" s="181"/>
      <c r="D138" s="181"/>
      <c r="E138" s="181"/>
      <c r="F138" s="181"/>
      <c r="G138" s="181"/>
      <c r="H138" s="181"/>
      <c r="I138" s="181"/>
      <c r="J138" s="181"/>
      <c r="K138" s="181"/>
    </row>
    <row r="139" spans="1:11" x14ac:dyDescent="0.25">
      <c r="A139" s="37"/>
      <c r="B139" s="84"/>
    </row>
    <row r="140" spans="1:11" s="85" customFormat="1" x14ac:dyDescent="0.25">
      <c r="A140" s="85" t="s">
        <v>2599</v>
      </c>
      <c r="J140" s="86"/>
      <c r="K140" s="86"/>
    </row>
    <row r="141" spans="1:11" s="85" customFormat="1" x14ac:dyDescent="0.25">
      <c r="A141" s="85" t="s">
        <v>2600</v>
      </c>
      <c r="J141" s="86"/>
      <c r="K141" s="86"/>
    </row>
    <row r="142" spans="1:11" s="85" customFormat="1" x14ac:dyDescent="0.25">
      <c r="A142" s="85" t="s">
        <v>2601</v>
      </c>
      <c r="J142" s="86"/>
      <c r="K142" s="86"/>
    </row>
    <row r="143" spans="1:11" s="85" customFormat="1" x14ac:dyDescent="0.25">
      <c r="A143" s="85" t="s">
        <v>2602</v>
      </c>
      <c r="J143" s="86"/>
      <c r="K143" s="86"/>
    </row>
    <row r="144" spans="1:11" s="85" customFormat="1" x14ac:dyDescent="0.25">
      <c r="A144" s="85" t="s">
        <v>2603</v>
      </c>
      <c r="J144" s="86"/>
      <c r="K144" s="86"/>
    </row>
    <row r="145" spans="1:36" s="85" customFormat="1" x14ac:dyDescent="0.25">
      <c r="A145" s="85" t="s">
        <v>2972</v>
      </c>
      <c r="J145" s="86"/>
      <c r="K145" s="86"/>
    </row>
    <row r="147" spans="1:36" ht="12.6" thickBot="1" x14ac:dyDescent="0.3">
      <c r="A147" s="37"/>
    </row>
    <row r="148" spans="1:36" s="88" customFormat="1" ht="29.4" customHeight="1" thickBot="1" x14ac:dyDescent="0.35">
      <c r="A148" s="9"/>
      <c r="B148" s="169" t="s">
        <v>2583</v>
      </c>
      <c r="C148" s="170"/>
      <c r="D148" s="170"/>
      <c r="E148" s="170"/>
      <c r="F148" s="170"/>
      <c r="G148" s="170"/>
      <c r="H148" s="170"/>
      <c r="I148" s="170"/>
      <c r="J148" s="170"/>
      <c r="K148" s="170"/>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row>
    <row r="149" spans="1:36" s="88" customFormat="1" ht="14.4" x14ac:dyDescent="0.3">
      <c r="A149" s="171"/>
      <c r="B149" s="172"/>
      <c r="C149" s="166"/>
      <c r="D149" s="166"/>
      <c r="E149" s="166"/>
      <c r="F149" s="166"/>
      <c r="G149" s="166"/>
      <c r="H149" s="166"/>
      <c r="I149" s="166"/>
      <c r="J149" s="166"/>
      <c r="K149" s="166"/>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row>
    <row r="150" spans="1:36" s="88" customFormat="1" ht="14.4" x14ac:dyDescent="0.3">
      <c r="A150" s="173"/>
      <c r="B150" s="166"/>
      <c r="C150" s="166"/>
      <c r="D150" s="166"/>
      <c r="E150" s="166"/>
      <c r="F150" s="166"/>
      <c r="G150" s="166"/>
      <c r="H150" s="166"/>
      <c r="I150" s="166"/>
      <c r="J150" s="166"/>
      <c r="K150" s="166"/>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row>
    <row r="151" spans="1:36" s="88" customFormat="1" ht="14.4" x14ac:dyDescent="0.3">
      <c r="A151" s="173"/>
      <c r="B151" s="166"/>
      <c r="C151" s="166"/>
      <c r="D151" s="166"/>
      <c r="E151" s="166"/>
      <c r="F151" s="166"/>
      <c r="G151" s="166"/>
      <c r="H151" s="166"/>
      <c r="I151" s="166"/>
      <c r="J151" s="166"/>
      <c r="K151" s="166"/>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row>
    <row r="152" spans="1:36" s="88" customFormat="1" ht="15" thickBot="1" x14ac:dyDescent="0.35">
      <c r="A152" s="10"/>
      <c r="B152" s="11"/>
      <c r="C152" s="12"/>
      <c r="D152" s="12"/>
      <c r="E152" s="12"/>
      <c r="F152" s="12"/>
      <c r="G152" s="12"/>
      <c r="H152" s="12"/>
      <c r="I152" s="12"/>
      <c r="J152" s="21"/>
      <c r="K152" s="21"/>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row>
    <row r="153" spans="1:36" s="88" customFormat="1" ht="15" thickBot="1" x14ac:dyDescent="0.35">
      <c r="A153" s="13"/>
      <c r="B153" s="162" t="s">
        <v>2584</v>
      </c>
      <c r="C153" s="163"/>
      <c r="D153" s="163"/>
      <c r="E153" s="163"/>
      <c r="F153" s="163"/>
      <c r="G153" s="163"/>
      <c r="H153" s="163"/>
      <c r="I153" s="163"/>
      <c r="J153" s="163"/>
      <c r="K153" s="163"/>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row>
    <row r="154" spans="1:36" s="88" customFormat="1" ht="14.4" x14ac:dyDescent="0.3">
      <c r="A154" s="164" t="s">
        <v>2585</v>
      </c>
      <c r="B154" s="165"/>
      <c r="C154" s="165"/>
      <c r="D154" s="165"/>
      <c r="E154" s="165"/>
      <c r="F154" s="165"/>
      <c r="G154" s="165"/>
      <c r="H154" s="166"/>
      <c r="I154" s="166"/>
      <c r="J154" s="166"/>
      <c r="K154" s="166"/>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row>
    <row r="155" spans="1:36" s="88" customFormat="1" ht="14.4" x14ac:dyDescent="0.3">
      <c r="A155" s="164"/>
      <c r="B155" s="165"/>
      <c r="C155" s="165"/>
      <c r="D155" s="165"/>
      <c r="E155" s="165"/>
      <c r="F155" s="165"/>
      <c r="G155" s="165"/>
      <c r="H155" s="166"/>
      <c r="I155" s="166"/>
      <c r="J155" s="166"/>
      <c r="K155" s="166"/>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row>
    <row r="156" spans="1:36" s="88" customFormat="1" ht="14.4" x14ac:dyDescent="0.3">
      <c r="A156" s="164"/>
      <c r="B156" s="165"/>
      <c r="C156" s="165"/>
      <c r="D156" s="165"/>
      <c r="E156" s="165"/>
      <c r="F156" s="165"/>
      <c r="G156" s="165"/>
      <c r="H156" s="166"/>
      <c r="I156" s="166"/>
      <c r="J156" s="166"/>
      <c r="K156" s="166"/>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row>
    <row r="157" spans="1:36" s="88" customFormat="1" ht="15" thickBot="1" x14ac:dyDescent="0.35">
      <c r="A157" s="14"/>
      <c r="B157" s="20"/>
      <c r="C157" s="19"/>
      <c r="D157" s="19"/>
      <c r="E157" s="19"/>
      <c r="F157" s="19"/>
      <c r="G157" s="19"/>
      <c r="H157" s="19"/>
      <c r="I157" s="19"/>
      <c r="J157" s="22"/>
      <c r="K157" s="22"/>
      <c r="L157" s="87"/>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c r="AJ157" s="87"/>
    </row>
    <row r="158" spans="1:36" s="88" customFormat="1" ht="15" thickBot="1" x14ac:dyDescent="0.35">
      <c r="A158" s="13"/>
      <c r="B158" s="162" t="s">
        <v>2969</v>
      </c>
      <c r="C158" s="163"/>
      <c r="D158" s="163"/>
      <c r="E158" s="163"/>
      <c r="F158" s="163"/>
      <c r="G158" s="163"/>
      <c r="H158" s="163"/>
      <c r="I158" s="163"/>
      <c r="J158" s="163"/>
      <c r="K158" s="163"/>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row>
    <row r="159" spans="1:36" s="88" customFormat="1" ht="14.4" x14ac:dyDescent="0.3">
      <c r="A159" s="164"/>
      <c r="B159" s="165"/>
      <c r="C159" s="165"/>
      <c r="D159" s="165"/>
      <c r="E159" s="165"/>
      <c r="F159" s="165"/>
      <c r="G159" s="165"/>
      <c r="H159" s="166"/>
      <c r="I159" s="166"/>
      <c r="J159" s="166"/>
      <c r="K159" s="166"/>
      <c r="L159" s="87"/>
      <c r="M159" s="87"/>
      <c r="N159" s="87"/>
      <c r="O159" s="87"/>
      <c r="P159" s="87"/>
      <c r="Q159" s="87"/>
      <c r="R159" s="87"/>
      <c r="S159" s="87"/>
      <c r="T159" s="87"/>
      <c r="U159" s="87"/>
      <c r="V159" s="87"/>
      <c r="W159" s="87"/>
      <c r="X159" s="87"/>
      <c r="Y159" s="87"/>
      <c r="Z159" s="87"/>
      <c r="AA159" s="87"/>
      <c r="AB159" s="87"/>
      <c r="AC159" s="87"/>
      <c r="AD159" s="87"/>
      <c r="AE159" s="87"/>
      <c r="AF159" s="87"/>
      <c r="AG159" s="87"/>
      <c r="AH159" s="87"/>
      <c r="AI159" s="87"/>
      <c r="AJ159" s="87"/>
    </row>
    <row r="160" spans="1:36" s="88" customFormat="1" ht="14.4" x14ac:dyDescent="0.3">
      <c r="A160" s="164"/>
      <c r="B160" s="165"/>
      <c r="C160" s="165"/>
      <c r="D160" s="165"/>
      <c r="E160" s="165"/>
      <c r="F160" s="165"/>
      <c r="G160" s="165"/>
      <c r="H160" s="166"/>
      <c r="I160" s="166"/>
      <c r="J160" s="166"/>
      <c r="K160" s="166"/>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row>
    <row r="161" spans="1:36" s="88" customFormat="1" ht="14.4" x14ac:dyDescent="0.3">
      <c r="A161" s="164"/>
      <c r="B161" s="165"/>
      <c r="C161" s="165"/>
      <c r="D161" s="165"/>
      <c r="E161" s="165"/>
      <c r="F161" s="165"/>
      <c r="G161" s="165"/>
      <c r="H161" s="166"/>
      <c r="I161" s="166"/>
      <c r="J161" s="166"/>
      <c r="K161" s="166"/>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row>
    <row r="162" spans="1:36" s="88" customFormat="1" ht="15" thickBot="1" x14ac:dyDescent="0.35">
      <c r="A162" s="14"/>
      <c r="B162" s="20"/>
      <c r="C162" s="19"/>
      <c r="D162" s="19"/>
      <c r="E162" s="19"/>
      <c r="F162" s="19"/>
      <c r="G162" s="19"/>
      <c r="H162" s="19"/>
      <c r="I162" s="19"/>
      <c r="J162" s="22"/>
      <c r="K162" s="22"/>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row>
    <row r="163" spans="1:36" s="88" customFormat="1" ht="29.4" customHeight="1" thickBot="1" x14ac:dyDescent="0.35">
      <c r="A163" s="13"/>
      <c r="B163" s="162" t="s">
        <v>2586</v>
      </c>
      <c r="C163" s="163"/>
      <c r="D163" s="163"/>
      <c r="E163" s="163"/>
      <c r="F163" s="163"/>
      <c r="G163" s="163"/>
      <c r="H163" s="163"/>
      <c r="I163" s="163"/>
      <c r="J163" s="163"/>
      <c r="K163" s="163"/>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c r="AJ163" s="87"/>
    </row>
    <row r="164" spans="1:36" s="88" customFormat="1" ht="14.4" x14ac:dyDescent="0.3">
      <c r="A164" s="164" t="s">
        <v>2587</v>
      </c>
      <c r="B164" s="165"/>
      <c r="C164" s="165"/>
      <c r="D164" s="165"/>
      <c r="E164" s="165"/>
      <c r="F164" s="165"/>
      <c r="G164" s="165"/>
      <c r="H164" s="166"/>
      <c r="I164" s="166"/>
      <c r="J164" s="166"/>
      <c r="K164" s="166"/>
      <c r="L164" s="87"/>
      <c r="M164" s="87"/>
      <c r="N164" s="87"/>
      <c r="O164" s="87"/>
      <c r="P164" s="87"/>
      <c r="Q164" s="87"/>
      <c r="R164" s="87"/>
      <c r="S164" s="87"/>
      <c r="T164" s="87"/>
      <c r="U164" s="87"/>
      <c r="V164" s="87"/>
      <c r="W164" s="87"/>
      <c r="X164" s="87"/>
      <c r="Y164" s="87"/>
      <c r="Z164" s="87"/>
      <c r="AA164" s="87"/>
      <c r="AB164" s="87"/>
      <c r="AC164" s="87"/>
      <c r="AD164" s="87"/>
      <c r="AE164" s="87"/>
      <c r="AF164" s="87"/>
      <c r="AG164" s="87"/>
      <c r="AH164" s="87"/>
      <c r="AI164" s="87"/>
      <c r="AJ164" s="87"/>
    </row>
    <row r="165" spans="1:36" s="88" customFormat="1" ht="14.4" x14ac:dyDescent="0.3">
      <c r="A165" s="164"/>
      <c r="B165" s="165"/>
      <c r="C165" s="165"/>
      <c r="D165" s="165"/>
      <c r="E165" s="165"/>
      <c r="F165" s="165"/>
      <c r="G165" s="165"/>
      <c r="H165" s="166"/>
      <c r="I165" s="166"/>
      <c r="J165" s="166"/>
      <c r="K165" s="166"/>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row>
    <row r="166" spans="1:36" s="88" customFormat="1" ht="14.4" x14ac:dyDescent="0.3">
      <c r="A166" s="164"/>
      <c r="B166" s="165"/>
      <c r="C166" s="165"/>
      <c r="D166" s="165"/>
      <c r="E166" s="165"/>
      <c r="F166" s="165"/>
      <c r="G166" s="165"/>
      <c r="H166" s="166"/>
      <c r="I166" s="166"/>
      <c r="J166" s="166"/>
      <c r="K166" s="166"/>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row>
    <row r="167" spans="1:36" s="88" customFormat="1" ht="15" thickBot="1" x14ac:dyDescent="0.35">
      <c r="A167" s="10"/>
      <c r="B167" s="11"/>
      <c r="C167" s="12"/>
      <c r="D167" s="12"/>
      <c r="E167" s="12"/>
      <c r="F167" s="12"/>
      <c r="G167" s="12"/>
      <c r="H167" s="12"/>
      <c r="I167" s="12"/>
      <c r="J167" s="21"/>
      <c r="K167" s="21"/>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row>
    <row r="168" spans="1:36" s="88" customFormat="1" ht="14.4" x14ac:dyDescent="0.3">
      <c r="A168" s="13"/>
      <c r="B168" s="156" t="s">
        <v>2588</v>
      </c>
      <c r="C168" s="157"/>
      <c r="D168" s="157"/>
      <c r="E168" s="157"/>
      <c r="F168" s="157"/>
      <c r="G168" s="157"/>
      <c r="H168" s="157"/>
      <c r="I168" s="157"/>
      <c r="J168" s="157"/>
      <c r="K168" s="15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row>
    <row r="169" spans="1:36" s="88" customFormat="1" ht="14.4" x14ac:dyDescent="0.3">
      <c r="A169" s="158" t="s">
        <v>2970</v>
      </c>
      <c r="B169" s="158"/>
      <c r="C169" s="158"/>
      <c r="D169" s="158"/>
      <c r="E169" s="158"/>
      <c r="F169" s="158"/>
      <c r="G169" s="158"/>
      <c r="H169" s="159"/>
      <c r="I169" s="159"/>
      <c r="J169" s="159"/>
      <c r="K169" s="159"/>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row>
    <row r="170" spans="1:36" s="88" customFormat="1" ht="14.4" x14ac:dyDescent="0.3">
      <c r="A170" s="158"/>
      <c r="B170" s="158"/>
      <c r="C170" s="158"/>
      <c r="D170" s="158"/>
      <c r="E170" s="158"/>
      <c r="F170" s="158"/>
      <c r="G170" s="158"/>
      <c r="H170" s="159"/>
      <c r="I170" s="159"/>
      <c r="J170" s="159"/>
      <c r="K170" s="159"/>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row>
    <row r="171" spans="1:36" s="88" customFormat="1" ht="14.4" x14ac:dyDescent="0.3">
      <c r="A171" s="158"/>
      <c r="B171" s="158"/>
      <c r="C171" s="158"/>
      <c r="D171" s="158"/>
      <c r="E171" s="158"/>
      <c r="F171" s="158"/>
      <c r="G171" s="158"/>
      <c r="H171" s="159"/>
      <c r="I171" s="159"/>
      <c r="J171" s="159"/>
      <c r="K171" s="159"/>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row>
    <row r="172" spans="1:36" s="88" customFormat="1" ht="14.4" x14ac:dyDescent="0.3">
      <c r="A172" s="158" t="s">
        <v>2971</v>
      </c>
      <c r="B172" s="158"/>
      <c r="C172" s="158"/>
      <c r="D172" s="158"/>
      <c r="E172" s="158"/>
      <c r="F172" s="158"/>
      <c r="G172" s="158"/>
      <c r="H172" s="159"/>
      <c r="I172" s="159"/>
      <c r="J172" s="159"/>
      <c r="K172" s="159"/>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row>
    <row r="173" spans="1:36" s="88" customFormat="1" ht="14.4" x14ac:dyDescent="0.3">
      <c r="A173" s="158"/>
      <c r="B173" s="158"/>
      <c r="C173" s="158"/>
      <c r="D173" s="158"/>
      <c r="E173" s="158"/>
      <c r="F173" s="158"/>
      <c r="G173" s="158"/>
      <c r="H173" s="159"/>
      <c r="I173" s="159"/>
      <c r="J173" s="159"/>
      <c r="K173" s="159"/>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row>
    <row r="174" spans="1:36" s="88" customFormat="1" ht="14.4" x14ac:dyDescent="0.3">
      <c r="A174" s="158"/>
      <c r="B174" s="158"/>
      <c r="C174" s="158"/>
      <c r="D174" s="158"/>
      <c r="E174" s="158"/>
      <c r="F174" s="158"/>
      <c r="G174" s="158"/>
      <c r="H174" s="159"/>
      <c r="I174" s="159"/>
      <c r="J174" s="159"/>
      <c r="K174" s="159"/>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row>
    <row r="175" spans="1:36" s="88" customFormat="1" ht="15" thickBot="1" x14ac:dyDescent="0.35">
      <c r="A175" s="10"/>
      <c r="B175" s="11"/>
      <c r="C175" s="12"/>
      <c r="D175" s="12"/>
      <c r="E175" s="12"/>
      <c r="F175" s="12"/>
      <c r="G175" s="12"/>
      <c r="H175" s="12"/>
      <c r="I175" s="12"/>
      <c r="J175" s="21"/>
      <c r="K175" s="21"/>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row>
    <row r="176" spans="1:36" s="88" customFormat="1" ht="15" thickBot="1" x14ac:dyDescent="0.35">
      <c r="A176" s="15"/>
      <c r="B176" s="160" t="s">
        <v>2589</v>
      </c>
      <c r="C176" s="161"/>
      <c r="D176" s="161"/>
      <c r="E176" s="161"/>
      <c r="F176" s="161"/>
      <c r="G176" s="161"/>
      <c r="H176" s="161"/>
      <c r="I176" s="161"/>
      <c r="J176" s="161"/>
      <c r="K176" s="161"/>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row>
    <row r="177" spans="1:36" s="88" customFormat="1" ht="14.4" x14ac:dyDescent="0.3">
      <c r="A177" s="16"/>
      <c r="B177" s="17"/>
      <c r="C177" s="18"/>
      <c r="D177" s="18"/>
      <c r="E177" s="18"/>
      <c r="F177" s="18"/>
      <c r="G177" s="18"/>
      <c r="H177" s="18"/>
      <c r="I177" s="18"/>
      <c r="J177" s="23"/>
      <c r="K177" s="23"/>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row>
    <row r="178" spans="1:36" s="88" customFormat="1" ht="14.4" x14ac:dyDescent="0.3">
      <c r="A178" s="16"/>
      <c r="B178" s="89" t="s">
        <v>2590</v>
      </c>
      <c r="C178" s="37"/>
      <c r="D178" s="85"/>
      <c r="E178" s="85"/>
      <c r="F178" s="90" t="s">
        <v>2591</v>
      </c>
      <c r="G178" s="18"/>
      <c r="H178" s="18"/>
      <c r="I178" s="18"/>
      <c r="J178" s="23"/>
      <c r="K178" s="23"/>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row>
    <row r="179" spans="1:36" s="88" customFormat="1" ht="14.4" x14ac:dyDescent="0.3">
      <c r="A179" s="16"/>
      <c r="B179" s="89" t="s">
        <v>2592</v>
      </c>
      <c r="C179" s="37"/>
      <c r="D179" s="85"/>
      <c r="E179" s="85"/>
      <c r="F179" s="90" t="s">
        <v>2592</v>
      </c>
      <c r="G179" s="18"/>
      <c r="H179" s="18"/>
      <c r="I179" s="18"/>
      <c r="J179" s="23"/>
      <c r="K179" s="23"/>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row>
    <row r="180" spans="1:36" s="88" customFormat="1" ht="14.4" x14ac:dyDescent="0.3">
      <c r="A180" s="16"/>
      <c r="B180" s="89" t="s">
        <v>2593</v>
      </c>
      <c r="C180" s="37"/>
      <c r="D180" s="85"/>
      <c r="E180" s="85"/>
      <c r="F180" s="90" t="s">
        <v>2593</v>
      </c>
      <c r="G180" s="18"/>
      <c r="H180" s="18"/>
      <c r="I180" s="18"/>
      <c r="J180" s="23"/>
      <c r="K180" s="23"/>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row>
    <row r="181" spans="1:36" s="88" customFormat="1" ht="14.4" x14ac:dyDescent="0.3">
      <c r="A181" s="16"/>
      <c r="B181" s="89" t="s">
        <v>2594</v>
      </c>
      <c r="C181" s="37"/>
      <c r="D181" s="85"/>
      <c r="E181" s="85"/>
      <c r="F181" s="90" t="s">
        <v>2594</v>
      </c>
      <c r="G181" s="18"/>
      <c r="H181" s="18"/>
      <c r="I181" s="18"/>
      <c r="J181" s="23"/>
      <c r="K181" s="23"/>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row>
    <row r="182" spans="1:36" s="88" customFormat="1" ht="14.4" x14ac:dyDescent="0.3">
      <c r="A182" s="16"/>
      <c r="B182" s="89"/>
      <c r="C182" s="90"/>
      <c r="D182" s="85"/>
      <c r="E182" s="85"/>
      <c r="F182" s="85"/>
      <c r="G182" s="18"/>
      <c r="H182" s="18"/>
      <c r="I182" s="18"/>
      <c r="J182" s="23"/>
      <c r="K182" s="23"/>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row>
    <row r="183" spans="1:36" s="88" customFormat="1" ht="14.4" x14ac:dyDescent="0.3">
      <c r="A183" s="16"/>
      <c r="B183" s="89" t="s">
        <v>2595</v>
      </c>
      <c r="C183" s="37"/>
      <c r="D183" s="85"/>
      <c r="E183" s="85"/>
      <c r="F183" s="90" t="s">
        <v>2596</v>
      </c>
      <c r="G183" s="18"/>
      <c r="H183" s="18"/>
      <c r="I183" s="18"/>
      <c r="J183" s="23"/>
      <c r="K183" s="23"/>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row>
    <row r="184" spans="1:36" s="88" customFormat="1" ht="14.4" x14ac:dyDescent="0.3">
      <c r="A184" s="16"/>
      <c r="B184" s="89" t="s">
        <v>2592</v>
      </c>
      <c r="C184" s="37"/>
      <c r="D184" s="85"/>
      <c r="E184" s="85"/>
      <c r="F184" s="90" t="s">
        <v>2592</v>
      </c>
      <c r="G184" s="18"/>
      <c r="H184" s="18"/>
      <c r="I184" s="18"/>
      <c r="J184" s="23"/>
      <c r="K184" s="23"/>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row>
    <row r="185" spans="1:36" s="88" customFormat="1" ht="14.4" x14ac:dyDescent="0.3">
      <c r="A185" s="16"/>
      <c r="B185" s="89" t="s">
        <v>2593</v>
      </c>
      <c r="C185" s="37"/>
      <c r="D185" s="85"/>
      <c r="E185" s="85"/>
      <c r="F185" s="90" t="s">
        <v>2593</v>
      </c>
      <c r="G185" s="18"/>
      <c r="H185" s="18"/>
      <c r="I185" s="18"/>
      <c r="J185" s="23"/>
      <c r="K185" s="23"/>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row>
    <row r="186" spans="1:36" s="88" customFormat="1" ht="14.4" x14ac:dyDescent="0.3">
      <c r="A186" s="16"/>
      <c r="B186" s="89" t="s">
        <v>2594</v>
      </c>
      <c r="C186" s="37"/>
      <c r="D186" s="85"/>
      <c r="E186" s="85"/>
      <c r="F186" s="90" t="s">
        <v>2594</v>
      </c>
      <c r="G186" s="18"/>
      <c r="H186" s="18"/>
      <c r="I186" s="18"/>
      <c r="J186" s="23"/>
      <c r="K186" s="23"/>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row>
    <row r="187" spans="1:36" s="88" customFormat="1" ht="14.4" x14ac:dyDescent="0.3">
      <c r="A187" s="16"/>
      <c r="B187" s="89"/>
      <c r="C187" s="89"/>
      <c r="D187" s="85"/>
      <c r="E187" s="85"/>
      <c r="F187" s="85"/>
      <c r="G187" s="18"/>
      <c r="H187" s="18"/>
      <c r="I187" s="18"/>
      <c r="J187" s="23"/>
      <c r="K187" s="23"/>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row>
    <row r="188" spans="1:36" s="88" customFormat="1" ht="14.4" x14ac:dyDescent="0.3">
      <c r="A188" s="16"/>
      <c r="B188" s="89" t="s">
        <v>2597</v>
      </c>
      <c r="C188" s="89"/>
      <c r="D188" s="85"/>
      <c r="E188" s="85"/>
      <c r="F188" s="85"/>
      <c r="G188" s="18"/>
      <c r="H188" s="18"/>
      <c r="I188" s="18"/>
      <c r="J188" s="23"/>
      <c r="K188" s="23"/>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row>
    <row r="189" spans="1:36" s="88" customFormat="1" ht="14.4" x14ac:dyDescent="0.3">
      <c r="A189" s="16"/>
      <c r="B189" s="89" t="s">
        <v>2592</v>
      </c>
      <c r="C189" s="91"/>
      <c r="D189" s="85"/>
      <c r="E189" s="85"/>
      <c r="F189" s="85"/>
      <c r="G189" s="18"/>
      <c r="H189" s="18"/>
      <c r="I189" s="18"/>
      <c r="J189" s="23"/>
      <c r="K189" s="23"/>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row>
    <row r="190" spans="1:36" s="88" customFormat="1" ht="14.4" x14ac:dyDescent="0.3">
      <c r="A190" s="16"/>
      <c r="B190" s="89" t="s">
        <v>2593</v>
      </c>
      <c r="C190" s="91"/>
      <c r="D190" s="85"/>
      <c r="E190" s="85"/>
      <c r="F190" s="85"/>
      <c r="G190" s="18"/>
      <c r="H190" s="18"/>
      <c r="I190" s="18"/>
      <c r="J190" s="23"/>
      <c r="K190" s="23"/>
      <c r="L190" s="87"/>
      <c r="M190" s="87"/>
      <c r="N190" s="87"/>
      <c r="O190" s="87"/>
      <c r="P190" s="87"/>
      <c r="Q190" s="87"/>
      <c r="R190" s="87"/>
      <c r="S190" s="87"/>
      <c r="T190" s="87"/>
      <c r="U190" s="87"/>
      <c r="V190" s="87"/>
      <c r="W190" s="87"/>
      <c r="X190" s="87"/>
      <c r="Y190" s="87"/>
      <c r="Z190" s="87"/>
      <c r="AA190" s="87"/>
      <c r="AB190" s="87"/>
      <c r="AC190" s="87"/>
      <c r="AD190" s="87"/>
      <c r="AE190" s="87"/>
      <c r="AF190" s="87"/>
      <c r="AG190" s="87"/>
      <c r="AH190" s="87"/>
      <c r="AI190" s="87"/>
      <c r="AJ190" s="87"/>
    </row>
    <row r="191" spans="1:36" s="88" customFormat="1" ht="14.4" x14ac:dyDescent="0.3">
      <c r="A191" s="16"/>
      <c r="B191" s="89" t="s">
        <v>2594</v>
      </c>
      <c r="C191" s="91"/>
      <c r="D191" s="85"/>
      <c r="E191" s="85"/>
      <c r="F191" s="85"/>
      <c r="G191" s="18"/>
      <c r="H191" s="18"/>
      <c r="I191" s="18"/>
      <c r="J191" s="23"/>
      <c r="K191" s="23"/>
      <c r="L191" s="87"/>
      <c r="M191" s="87"/>
      <c r="N191" s="87"/>
      <c r="O191" s="87"/>
      <c r="P191" s="87"/>
      <c r="Q191" s="87"/>
      <c r="R191" s="87"/>
      <c r="S191" s="87"/>
      <c r="T191" s="87"/>
      <c r="U191" s="87"/>
      <c r="V191" s="87"/>
      <c r="W191" s="87"/>
      <c r="X191" s="87"/>
      <c r="Y191" s="87"/>
      <c r="Z191" s="87"/>
      <c r="AA191" s="87"/>
      <c r="AB191" s="87"/>
      <c r="AC191" s="87"/>
      <c r="AD191" s="87"/>
      <c r="AE191" s="87"/>
      <c r="AF191" s="87"/>
      <c r="AG191" s="87"/>
      <c r="AH191" s="87"/>
      <c r="AI191" s="87"/>
      <c r="AJ191" s="87"/>
    </row>
    <row r="192" spans="1:36" s="88" customFormat="1" ht="14.4" x14ac:dyDescent="0.3">
      <c r="A192" s="92"/>
      <c r="B192" s="89"/>
      <c r="C192" s="91"/>
      <c r="D192" s="85"/>
      <c r="E192" s="85"/>
      <c r="F192" s="85"/>
      <c r="G192" s="93"/>
      <c r="H192" s="93"/>
      <c r="I192" s="93"/>
      <c r="J192" s="24"/>
      <c r="K192" s="24"/>
      <c r="L192" s="87"/>
      <c r="M192" s="87"/>
      <c r="N192" s="87"/>
      <c r="O192" s="87"/>
      <c r="P192" s="87"/>
      <c r="Q192" s="87"/>
      <c r="R192" s="87"/>
      <c r="S192" s="87"/>
      <c r="T192" s="87"/>
      <c r="U192" s="87"/>
      <c r="V192" s="87"/>
      <c r="W192" s="87"/>
      <c r="X192" s="87"/>
      <c r="Y192" s="87"/>
      <c r="Z192" s="87"/>
      <c r="AA192" s="87"/>
      <c r="AB192" s="87"/>
      <c r="AC192" s="87"/>
      <c r="AD192" s="87"/>
      <c r="AE192" s="87"/>
      <c r="AF192" s="87"/>
      <c r="AG192" s="87"/>
      <c r="AH192" s="87"/>
      <c r="AI192" s="87"/>
      <c r="AJ192" s="87"/>
    </row>
    <row r="193" spans="1:11" x14ac:dyDescent="0.25">
      <c r="A193" s="94"/>
      <c r="B193" s="89" t="s">
        <v>2598</v>
      </c>
      <c r="C193" s="89"/>
      <c r="D193" s="85"/>
      <c r="E193" s="85"/>
      <c r="F193" s="85"/>
      <c r="G193" s="85"/>
      <c r="H193" s="85"/>
      <c r="I193" s="85"/>
      <c r="J193" s="86"/>
      <c r="K193" s="86"/>
    </row>
    <row r="194" spans="1:11" x14ac:dyDescent="0.25">
      <c r="A194" s="94"/>
      <c r="B194" s="89" t="s">
        <v>2592</v>
      </c>
      <c r="C194" s="91"/>
      <c r="D194" s="85"/>
      <c r="E194" s="85"/>
      <c r="F194" s="85"/>
      <c r="G194" s="85"/>
      <c r="H194" s="85"/>
      <c r="I194" s="85"/>
      <c r="J194" s="86"/>
      <c r="K194" s="86"/>
    </row>
    <row r="195" spans="1:11" x14ac:dyDescent="0.25">
      <c r="A195" s="94"/>
      <c r="B195" s="89" t="s">
        <v>2593</v>
      </c>
      <c r="C195" s="91"/>
      <c r="D195" s="85"/>
      <c r="E195" s="85"/>
      <c r="F195" s="85"/>
      <c r="G195" s="85"/>
      <c r="H195" s="85"/>
      <c r="I195" s="85"/>
      <c r="J195" s="86"/>
      <c r="K195" s="86"/>
    </row>
    <row r="196" spans="1:11" ht="12.6" thickBot="1" x14ac:dyDescent="0.3">
      <c r="A196" s="95"/>
      <c r="B196" s="96" t="s">
        <v>2594</v>
      </c>
      <c r="C196" s="97"/>
      <c r="D196" s="98"/>
      <c r="E196" s="98"/>
      <c r="F196" s="98"/>
      <c r="G196" s="99"/>
      <c r="H196" s="99"/>
      <c r="I196" s="99"/>
      <c r="J196" s="100"/>
      <c r="K196" s="100"/>
    </row>
  </sheetData>
  <mergeCells count="176">
    <mergeCell ref="A81:A87"/>
    <mergeCell ref="K108:K109"/>
    <mergeCell ref="B81:G81"/>
    <mergeCell ref="B82:B85"/>
    <mergeCell ref="C82:G85"/>
    <mergeCell ref="H82:H85"/>
    <mergeCell ref="K82:K85"/>
    <mergeCell ref="B86:K86"/>
    <mergeCell ref="B87:K87"/>
    <mergeCell ref="B106:K106"/>
    <mergeCell ref="B107:K107"/>
    <mergeCell ref="B99:G99"/>
    <mergeCell ref="B100:G100"/>
    <mergeCell ref="B101:K101"/>
    <mergeCell ref="B102:K102"/>
    <mergeCell ref="A103:G103"/>
    <mergeCell ref="A104:A107"/>
    <mergeCell ref="B104:G105"/>
    <mergeCell ref="H104:H105"/>
    <mergeCell ref="K104:K105"/>
    <mergeCell ref="B110:K110"/>
    <mergeCell ref="B111:K111"/>
    <mergeCell ref="A112:A115"/>
    <mergeCell ref="B112:G113"/>
    <mergeCell ref="H112:H113"/>
    <mergeCell ref="K112:K113"/>
    <mergeCell ref="B114:K114"/>
    <mergeCell ref="B115:K115"/>
    <mergeCell ref="A108:A111"/>
    <mergeCell ref="B108:G109"/>
    <mergeCell ref="H108:H109"/>
    <mergeCell ref="A11:G11"/>
    <mergeCell ref="A12:G12"/>
    <mergeCell ref="B13:G13"/>
    <mergeCell ref="B19:K19"/>
    <mergeCell ref="B20:K20"/>
    <mergeCell ref="B21:G21"/>
    <mergeCell ref="A22:A28"/>
    <mergeCell ref="B22:G22"/>
    <mergeCell ref="B23:B26"/>
    <mergeCell ref="C23:G26"/>
    <mergeCell ref="H23:H26"/>
    <mergeCell ref="K23:K26"/>
    <mergeCell ref="A14:A20"/>
    <mergeCell ref="B14:G14"/>
    <mergeCell ref="B15:B18"/>
    <mergeCell ref="C15:G18"/>
    <mergeCell ref="H15:H18"/>
    <mergeCell ref="K15:K18"/>
    <mergeCell ref="B27:K27"/>
    <mergeCell ref="B28:K28"/>
    <mergeCell ref="A8:G10"/>
    <mergeCell ref="H8:H10"/>
    <mergeCell ref="I8:J10"/>
    <mergeCell ref="K8:K10"/>
    <mergeCell ref="A1:K1"/>
    <mergeCell ref="A2:K2"/>
    <mergeCell ref="A3:K3"/>
    <mergeCell ref="A4:K4"/>
    <mergeCell ref="A5:K5"/>
    <mergeCell ref="A6:K6"/>
    <mergeCell ref="A7:K7"/>
    <mergeCell ref="A29:A35"/>
    <mergeCell ref="B29:G29"/>
    <mergeCell ref="B30:B33"/>
    <mergeCell ref="C30:G33"/>
    <mergeCell ref="H30:H33"/>
    <mergeCell ref="K30:K33"/>
    <mergeCell ref="B34:K34"/>
    <mergeCell ref="B35:K35"/>
    <mergeCell ref="A36:A42"/>
    <mergeCell ref="B36:G36"/>
    <mergeCell ref="B37:B40"/>
    <mergeCell ref="C37:G40"/>
    <mergeCell ref="H37:H40"/>
    <mergeCell ref="K37:K40"/>
    <mergeCell ref="B41:K41"/>
    <mergeCell ref="B42:K42"/>
    <mergeCell ref="B43:G43"/>
    <mergeCell ref="A44:A50"/>
    <mergeCell ref="B44:G44"/>
    <mergeCell ref="B45:B48"/>
    <mergeCell ref="C45:G48"/>
    <mergeCell ref="H45:H48"/>
    <mergeCell ref="K45:K48"/>
    <mergeCell ref="B49:K49"/>
    <mergeCell ref="B50:K50"/>
    <mergeCell ref="A51:A57"/>
    <mergeCell ref="B51:G51"/>
    <mergeCell ref="B52:B55"/>
    <mergeCell ref="C52:G55"/>
    <mergeCell ref="H52:H55"/>
    <mergeCell ref="K52:K55"/>
    <mergeCell ref="B56:K56"/>
    <mergeCell ref="B57:K57"/>
    <mergeCell ref="B68:B71"/>
    <mergeCell ref="C68:G71"/>
    <mergeCell ref="H68:H71"/>
    <mergeCell ref="K68:K71"/>
    <mergeCell ref="B72:K72"/>
    <mergeCell ref="B73:K73"/>
    <mergeCell ref="B58:G58"/>
    <mergeCell ref="A59:A65"/>
    <mergeCell ref="B59:G59"/>
    <mergeCell ref="B60:B63"/>
    <mergeCell ref="C60:G63"/>
    <mergeCell ref="H60:H63"/>
    <mergeCell ref="K60:K63"/>
    <mergeCell ref="B64:K64"/>
    <mergeCell ref="B65:K65"/>
    <mergeCell ref="B66:G66"/>
    <mergeCell ref="A67:A73"/>
    <mergeCell ref="B67:G67"/>
    <mergeCell ref="A95:G95"/>
    <mergeCell ref="A96:A102"/>
    <mergeCell ref="A116:G116"/>
    <mergeCell ref="A124:A128"/>
    <mergeCell ref="B124:G124"/>
    <mergeCell ref="B125:G125"/>
    <mergeCell ref="B126:G126"/>
    <mergeCell ref="B127:K127"/>
    <mergeCell ref="B128:K128"/>
    <mergeCell ref="A117:G117"/>
    <mergeCell ref="A118:A123"/>
    <mergeCell ref="B118:G118"/>
    <mergeCell ref="B119:G119"/>
    <mergeCell ref="B120:G120"/>
    <mergeCell ref="B121:G121"/>
    <mergeCell ref="B122:K122"/>
    <mergeCell ref="B123:K123"/>
    <mergeCell ref="B96:G96"/>
    <mergeCell ref="B97:G97"/>
    <mergeCell ref="I97:I100"/>
    <mergeCell ref="J97:J100"/>
    <mergeCell ref="K97:K100"/>
    <mergeCell ref="B98:G98"/>
    <mergeCell ref="B134:G134"/>
    <mergeCell ref="B135:K135"/>
    <mergeCell ref="A136:G136"/>
    <mergeCell ref="B148:K148"/>
    <mergeCell ref="A149:K151"/>
    <mergeCell ref="A129:A132"/>
    <mergeCell ref="B129:G129"/>
    <mergeCell ref="B130:G130"/>
    <mergeCell ref="B131:K131"/>
    <mergeCell ref="B132:K132"/>
    <mergeCell ref="A133:G133"/>
    <mergeCell ref="A138:K138"/>
    <mergeCell ref="B168:K168"/>
    <mergeCell ref="A169:B171"/>
    <mergeCell ref="C169:K171"/>
    <mergeCell ref="A172:B174"/>
    <mergeCell ref="C172:K174"/>
    <mergeCell ref="B176:K176"/>
    <mergeCell ref="B153:K153"/>
    <mergeCell ref="A154:K156"/>
    <mergeCell ref="B158:K158"/>
    <mergeCell ref="A159:K161"/>
    <mergeCell ref="B163:K163"/>
    <mergeCell ref="A164:K166"/>
    <mergeCell ref="A88:A94"/>
    <mergeCell ref="B88:G88"/>
    <mergeCell ref="B89:B92"/>
    <mergeCell ref="C89:G92"/>
    <mergeCell ref="H89:H92"/>
    <mergeCell ref="K89:K92"/>
    <mergeCell ref="B93:K93"/>
    <mergeCell ref="B94:K94"/>
    <mergeCell ref="B79:K79"/>
    <mergeCell ref="B80:K80"/>
    <mergeCell ref="A74:A80"/>
    <mergeCell ref="B74:G74"/>
    <mergeCell ref="B75:B78"/>
    <mergeCell ref="C75:G78"/>
    <mergeCell ref="H75:H78"/>
    <mergeCell ref="K75:K78"/>
  </mergeCells>
  <pageMargins left="0.70866141732283472" right="0.70866141732283472" top="0.74803149606299213" bottom="0.74803149606299213" header="0.31496062992125984" footer="0.31496062992125984"/>
  <pageSetup paperSize="8"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82"/>
  <sheetViews>
    <sheetView workbookViewId="0">
      <selection activeCell="J26" sqref="J26"/>
    </sheetView>
  </sheetViews>
  <sheetFormatPr defaultRowHeight="14.4" x14ac:dyDescent="0.3"/>
  <cols>
    <col min="3" max="3" width="20.44140625" customWidth="1"/>
  </cols>
  <sheetData>
    <row r="1" spans="1:10" x14ac:dyDescent="0.3">
      <c r="A1" t="s">
        <v>2604</v>
      </c>
      <c r="B1" t="s">
        <v>2605</v>
      </c>
      <c r="C1" t="s">
        <v>2606</v>
      </c>
      <c r="D1" t="s">
        <v>2607</v>
      </c>
      <c r="E1" t="s">
        <v>2608</v>
      </c>
      <c r="F1" t="s">
        <v>2609</v>
      </c>
      <c r="G1" t="s">
        <v>2610</v>
      </c>
    </row>
    <row r="2" spans="1:10" x14ac:dyDescent="0.3">
      <c r="A2">
        <v>1017</v>
      </c>
      <c r="B2" t="s">
        <v>2611</v>
      </c>
      <c r="C2" t="s">
        <v>2612</v>
      </c>
      <c r="D2">
        <v>75.48176495278112</v>
      </c>
      <c r="E2">
        <v>59.27155774047209</v>
      </c>
      <c r="F2">
        <v>62.176114375476487</v>
      </c>
      <c r="G2">
        <v>74631</v>
      </c>
      <c r="I2" t="s">
        <v>2607</v>
      </c>
      <c r="J2" t="s">
        <v>2613</v>
      </c>
    </row>
    <row r="3" spans="1:10" x14ac:dyDescent="0.3">
      <c r="A3">
        <v>1071</v>
      </c>
      <c r="B3" t="s">
        <v>2611</v>
      </c>
      <c r="C3" t="s">
        <v>2</v>
      </c>
      <c r="D3">
        <v>72.324832179337264</v>
      </c>
      <c r="E3">
        <v>46.487040982379526</v>
      </c>
      <c r="F3">
        <v>53.444054927478</v>
      </c>
      <c r="G3">
        <v>3016</v>
      </c>
      <c r="I3" t="s">
        <v>2608</v>
      </c>
      <c r="J3" t="s">
        <v>2614</v>
      </c>
    </row>
    <row r="4" spans="1:10" x14ac:dyDescent="0.3">
      <c r="A4">
        <v>1151</v>
      </c>
      <c r="B4" t="s">
        <v>2611</v>
      </c>
      <c r="C4" t="s">
        <v>3</v>
      </c>
      <c r="D4">
        <v>55.619980898976031</v>
      </c>
      <c r="E4">
        <v>37.853207937084434</v>
      </c>
      <c r="F4">
        <v>38.625823514810534</v>
      </c>
      <c r="G4">
        <v>5399</v>
      </c>
      <c r="I4" t="s">
        <v>2609</v>
      </c>
      <c r="J4" t="s">
        <v>2615</v>
      </c>
    </row>
    <row r="5" spans="1:10" x14ac:dyDescent="0.3">
      <c r="A5">
        <v>1213</v>
      </c>
      <c r="B5" t="s">
        <v>2611</v>
      </c>
      <c r="C5" t="s">
        <v>2616</v>
      </c>
      <c r="D5">
        <v>64.295975915061845</v>
      </c>
      <c r="E5">
        <v>49.436857925771648</v>
      </c>
      <c r="F5">
        <v>45.00679408116887</v>
      </c>
      <c r="G5">
        <v>25887</v>
      </c>
      <c r="I5" t="s">
        <v>2610</v>
      </c>
      <c r="J5" t="s">
        <v>2617</v>
      </c>
    </row>
    <row r="6" spans="1:10" x14ac:dyDescent="0.3">
      <c r="A6">
        <v>1348</v>
      </c>
      <c r="B6" t="s">
        <v>2611</v>
      </c>
      <c r="C6" t="s">
        <v>2618</v>
      </c>
      <c r="D6">
        <v>67.652275319365145</v>
      </c>
      <c r="E6">
        <v>49.331978932295094</v>
      </c>
      <c r="F6">
        <v>46.376835612593261</v>
      </c>
      <c r="G6">
        <v>20860</v>
      </c>
    </row>
    <row r="7" spans="1:10" x14ac:dyDescent="0.3">
      <c r="A7">
        <v>1455</v>
      </c>
      <c r="B7" t="s">
        <v>2611</v>
      </c>
      <c r="C7" t="s">
        <v>2619</v>
      </c>
      <c r="D7">
        <v>55.223128070623609</v>
      </c>
      <c r="E7">
        <v>37.977793639767654</v>
      </c>
      <c r="F7">
        <v>36.709134695126224</v>
      </c>
      <c r="G7">
        <v>7494</v>
      </c>
      <c r="I7" t="s">
        <v>2620</v>
      </c>
    </row>
    <row r="8" spans="1:10" x14ac:dyDescent="0.3">
      <c r="A8">
        <v>1696</v>
      </c>
      <c r="B8" t="s">
        <v>2611</v>
      </c>
      <c r="C8" t="s">
        <v>4</v>
      </c>
      <c r="D8">
        <v>61.556335137167004</v>
      </c>
      <c r="E8">
        <v>47.326082506738729</v>
      </c>
      <c r="F8">
        <v>47.567353550047173</v>
      </c>
      <c r="G8">
        <v>26173</v>
      </c>
    </row>
    <row r="9" spans="1:10" x14ac:dyDescent="0.3">
      <c r="A9">
        <v>1794</v>
      </c>
      <c r="B9" t="s">
        <v>2611</v>
      </c>
      <c r="C9" t="s">
        <v>5</v>
      </c>
      <c r="D9">
        <v>59.426759101350889</v>
      </c>
      <c r="E9">
        <v>45.360729894195877</v>
      </c>
      <c r="F9">
        <v>47.383565895664489</v>
      </c>
      <c r="G9">
        <v>14364</v>
      </c>
      <c r="J9" t="s">
        <v>2621</v>
      </c>
    </row>
    <row r="10" spans="1:10" x14ac:dyDescent="0.3">
      <c r="A10">
        <v>1874</v>
      </c>
      <c r="B10" t="s">
        <v>2611</v>
      </c>
      <c r="C10" t="s">
        <v>2622</v>
      </c>
      <c r="D10">
        <v>70.482760095077552</v>
      </c>
      <c r="E10">
        <v>48.823708509509565</v>
      </c>
      <c r="F10">
        <v>48.275408977206375</v>
      </c>
      <c r="G10">
        <v>32595</v>
      </c>
    </row>
    <row r="11" spans="1:10" x14ac:dyDescent="0.3">
      <c r="A11">
        <v>1936</v>
      </c>
      <c r="B11" t="s">
        <v>2611</v>
      </c>
      <c r="C11" t="s">
        <v>6</v>
      </c>
      <c r="D11">
        <v>55.820233947625063</v>
      </c>
      <c r="E11">
        <v>35.775325206643494</v>
      </c>
      <c r="F11">
        <v>35.244721377555791</v>
      </c>
      <c r="G11">
        <v>7924</v>
      </c>
    </row>
    <row r="12" spans="1:10" x14ac:dyDescent="0.3">
      <c r="A12">
        <v>2130</v>
      </c>
      <c r="B12" t="s">
        <v>2611</v>
      </c>
      <c r="C12" t="s">
        <v>7</v>
      </c>
      <c r="D12">
        <v>39.447232331280716</v>
      </c>
      <c r="E12">
        <v>21.463943184004453</v>
      </c>
      <c r="F12">
        <v>29.372385453243325</v>
      </c>
      <c r="G12">
        <v>2089</v>
      </c>
    </row>
    <row r="13" spans="1:10" x14ac:dyDescent="0.3">
      <c r="A13">
        <v>2309</v>
      </c>
      <c r="B13" t="s">
        <v>2611</v>
      </c>
      <c r="C13" t="s">
        <v>8</v>
      </c>
      <c r="D13">
        <v>32.721079565194614</v>
      </c>
      <c r="E13">
        <v>23.915001159393057</v>
      </c>
      <c r="F13">
        <v>29.313827751438399</v>
      </c>
      <c r="G13">
        <v>1249</v>
      </c>
    </row>
    <row r="14" spans="1:10" x14ac:dyDescent="0.3">
      <c r="A14">
        <v>2381</v>
      </c>
      <c r="B14" t="s">
        <v>2611</v>
      </c>
      <c r="C14" t="s">
        <v>9</v>
      </c>
      <c r="D14">
        <v>49.732979176420216</v>
      </c>
      <c r="E14">
        <v>22.995191076358527</v>
      </c>
      <c r="F14">
        <v>25.947687951261788</v>
      </c>
      <c r="G14">
        <v>1691</v>
      </c>
    </row>
    <row r="15" spans="1:10" x14ac:dyDescent="0.3">
      <c r="A15">
        <v>2577</v>
      </c>
      <c r="B15" t="s">
        <v>2611</v>
      </c>
      <c r="C15" t="s">
        <v>10</v>
      </c>
      <c r="D15">
        <v>7.9246329092008887</v>
      </c>
      <c r="E15">
        <v>21.066686355390406</v>
      </c>
      <c r="F15">
        <v>19.520023935457029</v>
      </c>
      <c r="G15">
        <v>1525</v>
      </c>
    </row>
    <row r="16" spans="1:10" x14ac:dyDescent="0.3">
      <c r="A16">
        <v>2915</v>
      </c>
      <c r="B16" t="s">
        <v>2611</v>
      </c>
      <c r="C16" t="s">
        <v>11</v>
      </c>
      <c r="D16">
        <v>49.07857097216602</v>
      </c>
      <c r="E16">
        <v>37.736566567444889</v>
      </c>
      <c r="F16">
        <v>36.659232866775227</v>
      </c>
      <c r="G16">
        <v>3944</v>
      </c>
    </row>
    <row r="17" spans="1:7" x14ac:dyDescent="0.3">
      <c r="A17">
        <v>2988</v>
      </c>
      <c r="B17" t="s">
        <v>2611</v>
      </c>
      <c r="C17" t="s">
        <v>12</v>
      </c>
      <c r="D17">
        <v>49.439261571863817</v>
      </c>
      <c r="E17">
        <v>24.385914357963724</v>
      </c>
      <c r="F17">
        <v>24.905559663073866</v>
      </c>
      <c r="G17">
        <v>2011</v>
      </c>
    </row>
    <row r="18" spans="1:7" x14ac:dyDescent="0.3">
      <c r="A18">
        <v>3039</v>
      </c>
      <c r="B18" t="s">
        <v>2611</v>
      </c>
      <c r="C18" t="s">
        <v>13</v>
      </c>
      <c r="D18">
        <v>44.893759584015257</v>
      </c>
      <c r="E18">
        <v>30.330997006597379</v>
      </c>
      <c r="F18">
        <v>28.551255426702255</v>
      </c>
      <c r="G18">
        <v>4743</v>
      </c>
    </row>
    <row r="19" spans="1:7" x14ac:dyDescent="0.3">
      <c r="A19">
        <v>3397</v>
      </c>
      <c r="B19" t="s">
        <v>2611</v>
      </c>
      <c r="C19" t="s">
        <v>14</v>
      </c>
      <c r="D19" t="s">
        <v>2623</v>
      </c>
      <c r="E19" t="s">
        <v>2623</v>
      </c>
      <c r="F19" t="s">
        <v>2623</v>
      </c>
      <c r="G19">
        <v>905</v>
      </c>
    </row>
    <row r="20" spans="1:7" x14ac:dyDescent="0.3">
      <c r="A20">
        <v>3459</v>
      </c>
      <c r="B20" t="s">
        <v>2611</v>
      </c>
      <c r="C20" t="s">
        <v>15</v>
      </c>
      <c r="D20">
        <v>46.63152657959786</v>
      </c>
      <c r="E20">
        <v>33.487631057689754</v>
      </c>
      <c r="F20">
        <v>33.819462485552684</v>
      </c>
      <c r="G20">
        <v>1485</v>
      </c>
    </row>
    <row r="21" spans="1:7" x14ac:dyDescent="0.3">
      <c r="A21">
        <v>3761</v>
      </c>
      <c r="B21" t="s">
        <v>2611</v>
      </c>
      <c r="C21" t="s">
        <v>16</v>
      </c>
      <c r="D21" t="s">
        <v>2623</v>
      </c>
      <c r="E21" t="s">
        <v>2623</v>
      </c>
      <c r="F21" t="s">
        <v>2623</v>
      </c>
      <c r="G21">
        <v>970</v>
      </c>
    </row>
    <row r="22" spans="1:7" x14ac:dyDescent="0.3">
      <c r="A22">
        <v>3805</v>
      </c>
      <c r="B22" t="s">
        <v>2611</v>
      </c>
      <c r="C22" t="s">
        <v>17</v>
      </c>
      <c r="D22">
        <v>54.923478934412344</v>
      </c>
      <c r="E22">
        <v>24.811265599154478</v>
      </c>
      <c r="F22">
        <v>19.330638668649776</v>
      </c>
      <c r="G22">
        <v>1626</v>
      </c>
    </row>
    <row r="23" spans="1:7" x14ac:dyDescent="0.3">
      <c r="A23">
        <v>3841</v>
      </c>
      <c r="B23" t="s">
        <v>2611</v>
      </c>
      <c r="C23" t="s">
        <v>18</v>
      </c>
      <c r="D23" t="s">
        <v>2623</v>
      </c>
      <c r="E23" t="s">
        <v>2623</v>
      </c>
      <c r="F23" t="s">
        <v>2623</v>
      </c>
      <c r="G23">
        <v>248</v>
      </c>
    </row>
    <row r="24" spans="1:7" x14ac:dyDescent="0.3">
      <c r="A24">
        <v>3958</v>
      </c>
      <c r="B24" t="s">
        <v>2611</v>
      </c>
      <c r="C24" t="s">
        <v>19</v>
      </c>
      <c r="D24">
        <v>48.330655475247738</v>
      </c>
      <c r="E24">
        <v>31.748971491618544</v>
      </c>
      <c r="F24">
        <v>24.863222656152249</v>
      </c>
      <c r="G24">
        <v>3153</v>
      </c>
    </row>
    <row r="25" spans="1:7" x14ac:dyDescent="0.3">
      <c r="A25">
        <v>4008</v>
      </c>
      <c r="B25" t="s">
        <v>2611</v>
      </c>
      <c r="C25" t="s">
        <v>20</v>
      </c>
      <c r="D25">
        <v>37.797844506997031</v>
      </c>
      <c r="E25">
        <v>24.266534125250249</v>
      </c>
      <c r="F25">
        <v>27.509084046241561</v>
      </c>
      <c r="G25">
        <v>1172</v>
      </c>
    </row>
    <row r="26" spans="1:7" x14ac:dyDescent="0.3">
      <c r="A26">
        <v>4106</v>
      </c>
      <c r="B26" t="s">
        <v>2611</v>
      </c>
      <c r="C26" t="s">
        <v>21</v>
      </c>
      <c r="D26">
        <v>55.903076778277949</v>
      </c>
      <c r="E26">
        <v>28.622296885881656</v>
      </c>
      <c r="F26">
        <v>27.828535255430847</v>
      </c>
      <c r="G26">
        <v>1906</v>
      </c>
    </row>
    <row r="27" spans="1:7" x14ac:dyDescent="0.3">
      <c r="A27">
        <v>4142</v>
      </c>
      <c r="B27" t="s">
        <v>2611</v>
      </c>
      <c r="C27" t="s">
        <v>22</v>
      </c>
      <c r="D27">
        <v>61.623138913953561</v>
      </c>
      <c r="E27">
        <v>30.706925350948588</v>
      </c>
      <c r="F27">
        <v>32.481644018831318</v>
      </c>
      <c r="G27">
        <v>2089</v>
      </c>
    </row>
    <row r="28" spans="1:7" x14ac:dyDescent="0.3">
      <c r="A28">
        <v>4188</v>
      </c>
      <c r="B28" t="s">
        <v>2611</v>
      </c>
      <c r="C28" t="s">
        <v>23</v>
      </c>
      <c r="D28">
        <v>59.58991779739565</v>
      </c>
      <c r="E28">
        <v>36.930528303537791</v>
      </c>
      <c r="F28">
        <v>34.722439209551275</v>
      </c>
      <c r="G28">
        <v>2156</v>
      </c>
    </row>
    <row r="29" spans="1:7" x14ac:dyDescent="0.3">
      <c r="A29">
        <v>4240</v>
      </c>
      <c r="B29" t="s">
        <v>2611</v>
      </c>
      <c r="C29" t="s">
        <v>24</v>
      </c>
      <c r="D29">
        <v>57.123163913687662</v>
      </c>
      <c r="E29">
        <v>36.763324108027817</v>
      </c>
      <c r="F29">
        <v>38.241407860370266</v>
      </c>
      <c r="G29">
        <v>3136</v>
      </c>
    </row>
    <row r="30" spans="1:7" x14ac:dyDescent="0.3">
      <c r="A30">
        <v>4268</v>
      </c>
      <c r="B30" t="s">
        <v>2611</v>
      </c>
      <c r="C30" t="s">
        <v>25</v>
      </c>
      <c r="D30" t="s">
        <v>2623</v>
      </c>
      <c r="E30" t="s">
        <v>2623</v>
      </c>
      <c r="F30" t="s">
        <v>2623</v>
      </c>
      <c r="G30">
        <v>992</v>
      </c>
    </row>
    <row r="31" spans="1:7" x14ac:dyDescent="0.3">
      <c r="A31">
        <v>4302</v>
      </c>
      <c r="B31" t="s">
        <v>2611</v>
      </c>
      <c r="C31" t="s">
        <v>26</v>
      </c>
      <c r="D31">
        <v>43.645643688598319</v>
      </c>
      <c r="E31">
        <v>24.35407373652075</v>
      </c>
      <c r="F31">
        <v>16.196185138328659</v>
      </c>
      <c r="G31">
        <v>1569</v>
      </c>
    </row>
    <row r="32" spans="1:7" x14ac:dyDescent="0.3">
      <c r="A32">
        <v>4366</v>
      </c>
      <c r="B32" t="s">
        <v>2611</v>
      </c>
      <c r="C32" t="s">
        <v>27</v>
      </c>
      <c r="D32">
        <v>65.57628409831149</v>
      </c>
      <c r="E32">
        <v>30.690458699519525</v>
      </c>
      <c r="F32">
        <v>33.695001185802937</v>
      </c>
      <c r="G32">
        <v>4407</v>
      </c>
    </row>
    <row r="33" spans="1:7" x14ac:dyDescent="0.3">
      <c r="A33">
        <v>4482</v>
      </c>
      <c r="B33" t="s">
        <v>2611</v>
      </c>
      <c r="C33" t="s">
        <v>2624</v>
      </c>
      <c r="D33">
        <v>51.21414363868918</v>
      </c>
      <c r="E33">
        <v>32.055645612040216</v>
      </c>
      <c r="F33">
        <v>25.431039905574625</v>
      </c>
      <c r="G33">
        <v>2122</v>
      </c>
    </row>
    <row r="34" spans="1:7" x14ac:dyDescent="0.3">
      <c r="A34">
        <v>4525</v>
      </c>
      <c r="B34" t="s">
        <v>2611</v>
      </c>
      <c r="C34" t="s">
        <v>2625</v>
      </c>
      <c r="D34">
        <v>38.348496606829649</v>
      </c>
      <c r="E34">
        <v>16.426818057060483</v>
      </c>
      <c r="F34">
        <v>20.734095073161903</v>
      </c>
      <c r="G34">
        <v>1655</v>
      </c>
    </row>
    <row r="35" spans="1:7" x14ac:dyDescent="0.3">
      <c r="A35">
        <v>4703</v>
      </c>
      <c r="B35" t="s">
        <v>2611</v>
      </c>
      <c r="C35" t="s">
        <v>2626</v>
      </c>
      <c r="D35">
        <v>46.703518806964752</v>
      </c>
      <c r="E35">
        <v>18.201653291037829</v>
      </c>
      <c r="F35">
        <v>18.646330075476715</v>
      </c>
      <c r="G35">
        <v>1166</v>
      </c>
    </row>
    <row r="36" spans="1:7" x14ac:dyDescent="0.3">
      <c r="A36">
        <v>4767</v>
      </c>
      <c r="B36" t="s">
        <v>2611</v>
      </c>
      <c r="C36" t="s">
        <v>28</v>
      </c>
      <c r="D36">
        <v>34.027385998325393</v>
      </c>
      <c r="E36">
        <v>22.320960337330757</v>
      </c>
      <c r="F36">
        <v>17.307471061303765</v>
      </c>
      <c r="G36">
        <v>2048</v>
      </c>
    </row>
    <row r="37" spans="1:7" x14ac:dyDescent="0.3">
      <c r="A37">
        <v>4927</v>
      </c>
      <c r="B37" t="s">
        <v>2611</v>
      </c>
      <c r="C37" t="s">
        <v>29</v>
      </c>
      <c r="D37">
        <v>60.486760182898692</v>
      </c>
      <c r="E37">
        <v>35.219826685520623</v>
      </c>
      <c r="F37">
        <v>38.204015218980381</v>
      </c>
      <c r="G37">
        <v>6924</v>
      </c>
    </row>
    <row r="38" spans="1:7" x14ac:dyDescent="0.3">
      <c r="A38">
        <v>4981</v>
      </c>
      <c r="B38" t="s">
        <v>2611</v>
      </c>
      <c r="C38" t="s">
        <v>30</v>
      </c>
      <c r="D38" t="s">
        <v>2623</v>
      </c>
      <c r="E38" t="s">
        <v>2623</v>
      </c>
      <c r="F38" t="s">
        <v>2623</v>
      </c>
      <c r="G38">
        <v>583</v>
      </c>
    </row>
    <row r="39" spans="1:7" x14ac:dyDescent="0.3">
      <c r="A39">
        <v>5103</v>
      </c>
      <c r="B39" t="s">
        <v>2611</v>
      </c>
      <c r="C39" t="s">
        <v>31</v>
      </c>
      <c r="D39">
        <v>61.125229155557555</v>
      </c>
      <c r="E39">
        <v>33.868337099848404</v>
      </c>
      <c r="F39">
        <v>31.234906000471415</v>
      </c>
      <c r="G39">
        <v>5311</v>
      </c>
    </row>
    <row r="40" spans="1:7" x14ac:dyDescent="0.3">
      <c r="A40">
        <v>5167</v>
      </c>
      <c r="B40" t="s">
        <v>2611</v>
      </c>
      <c r="C40" t="s">
        <v>32</v>
      </c>
      <c r="D40">
        <v>52.517053903354984</v>
      </c>
      <c r="E40">
        <v>25.997725807521164</v>
      </c>
      <c r="F40">
        <v>25.164232606055243</v>
      </c>
      <c r="G40">
        <v>1235</v>
      </c>
    </row>
    <row r="41" spans="1:7" x14ac:dyDescent="0.3">
      <c r="A41">
        <v>5210</v>
      </c>
      <c r="B41" t="s">
        <v>2611</v>
      </c>
      <c r="C41" t="s">
        <v>33</v>
      </c>
      <c r="D41">
        <v>54.024283477536706</v>
      </c>
      <c r="E41">
        <v>32.778762679249098</v>
      </c>
      <c r="F41">
        <v>34.737855573334677</v>
      </c>
      <c r="G41">
        <v>2655</v>
      </c>
    </row>
    <row r="42" spans="1:7" x14ac:dyDescent="0.3">
      <c r="A42">
        <v>5309</v>
      </c>
      <c r="B42" t="s">
        <v>2611</v>
      </c>
      <c r="C42" t="s">
        <v>34</v>
      </c>
      <c r="D42">
        <v>55.482708664080704</v>
      </c>
      <c r="E42">
        <v>34.881660324475682</v>
      </c>
      <c r="F42">
        <v>34.020210075399113</v>
      </c>
      <c r="G42">
        <v>2556</v>
      </c>
    </row>
    <row r="43" spans="1:7" x14ac:dyDescent="0.3">
      <c r="A43">
        <v>5336</v>
      </c>
      <c r="B43" t="s">
        <v>2611</v>
      </c>
      <c r="C43" t="s">
        <v>35</v>
      </c>
      <c r="D43">
        <v>49.686256528759195</v>
      </c>
      <c r="E43">
        <v>32.533604527570688</v>
      </c>
      <c r="F43">
        <v>36.932069557927299</v>
      </c>
      <c r="G43">
        <v>3112</v>
      </c>
    </row>
    <row r="44" spans="1:7" x14ac:dyDescent="0.3">
      <c r="A44">
        <v>5577</v>
      </c>
      <c r="B44" t="s">
        <v>2611</v>
      </c>
      <c r="C44" t="s">
        <v>36</v>
      </c>
      <c r="D44">
        <v>49.606583299028948</v>
      </c>
      <c r="E44">
        <v>25.246809663524004</v>
      </c>
      <c r="F44">
        <v>25.166016709377189</v>
      </c>
      <c r="G44">
        <v>2806</v>
      </c>
    </row>
    <row r="45" spans="1:7" x14ac:dyDescent="0.3">
      <c r="A45">
        <v>5700</v>
      </c>
      <c r="B45" t="s">
        <v>2611</v>
      </c>
      <c r="C45" t="s">
        <v>37</v>
      </c>
      <c r="D45">
        <v>62.79336508104771</v>
      </c>
      <c r="E45">
        <v>42.711199272688908</v>
      </c>
      <c r="F45">
        <v>44.364458933027286</v>
      </c>
      <c r="G45">
        <v>3268</v>
      </c>
    </row>
    <row r="46" spans="1:7" x14ac:dyDescent="0.3">
      <c r="A46">
        <v>5755</v>
      </c>
      <c r="B46" t="s">
        <v>2611</v>
      </c>
      <c r="C46" t="s">
        <v>38</v>
      </c>
      <c r="D46">
        <v>61.997264424523244</v>
      </c>
      <c r="E46">
        <v>35.913333809954864</v>
      </c>
      <c r="F46">
        <v>32.492045951887782</v>
      </c>
      <c r="G46">
        <v>2064</v>
      </c>
    </row>
    <row r="47" spans="1:7" x14ac:dyDescent="0.3">
      <c r="A47">
        <v>5826</v>
      </c>
      <c r="B47" t="s">
        <v>2611</v>
      </c>
      <c r="C47" t="s">
        <v>39</v>
      </c>
      <c r="D47" t="s">
        <v>2623</v>
      </c>
      <c r="E47" t="s">
        <v>2623</v>
      </c>
      <c r="F47" t="s">
        <v>2623</v>
      </c>
      <c r="G47">
        <v>808</v>
      </c>
    </row>
    <row r="48" spans="1:7" x14ac:dyDescent="0.3">
      <c r="A48">
        <v>6048</v>
      </c>
      <c r="B48" t="s">
        <v>2611</v>
      </c>
      <c r="C48" t="s">
        <v>40</v>
      </c>
      <c r="D48">
        <v>55.548235282587896</v>
      </c>
      <c r="E48">
        <v>31.073830809018489</v>
      </c>
      <c r="F48">
        <v>26.109314787516158</v>
      </c>
      <c r="G48">
        <v>1831</v>
      </c>
    </row>
    <row r="49" spans="1:7" x14ac:dyDescent="0.3">
      <c r="A49">
        <v>6119</v>
      </c>
      <c r="B49" t="s">
        <v>2611</v>
      </c>
      <c r="C49" t="s">
        <v>41</v>
      </c>
      <c r="D49" t="s">
        <v>2623</v>
      </c>
      <c r="E49" t="s">
        <v>2623</v>
      </c>
      <c r="F49" t="s">
        <v>2623</v>
      </c>
      <c r="G49">
        <v>556</v>
      </c>
    </row>
    <row r="50" spans="1:7" x14ac:dyDescent="0.3">
      <c r="A50">
        <v>6164</v>
      </c>
      <c r="B50" t="s">
        <v>2611</v>
      </c>
      <c r="C50" t="s">
        <v>42</v>
      </c>
      <c r="D50" t="s">
        <v>2623</v>
      </c>
      <c r="E50" t="s">
        <v>2623</v>
      </c>
      <c r="F50" t="s">
        <v>2623</v>
      </c>
      <c r="G50">
        <v>638</v>
      </c>
    </row>
    <row r="51" spans="1:7" x14ac:dyDescent="0.3">
      <c r="A51">
        <v>6217</v>
      </c>
      <c r="B51" t="s">
        <v>2611</v>
      </c>
      <c r="C51" t="s">
        <v>43</v>
      </c>
      <c r="D51">
        <v>52.952014777518691</v>
      </c>
      <c r="E51">
        <v>31.802364957982995</v>
      </c>
      <c r="F51">
        <v>31.859505411417434</v>
      </c>
      <c r="G51">
        <v>3595</v>
      </c>
    </row>
    <row r="52" spans="1:7" x14ac:dyDescent="0.3">
      <c r="A52">
        <v>6271</v>
      </c>
      <c r="B52" t="s">
        <v>2611</v>
      </c>
      <c r="C52" t="s">
        <v>44</v>
      </c>
      <c r="D52">
        <v>21.545666040157307</v>
      </c>
      <c r="E52">
        <v>24.851992197362854</v>
      </c>
      <c r="F52">
        <v>22.032277755201928</v>
      </c>
      <c r="G52">
        <v>1081</v>
      </c>
    </row>
    <row r="53" spans="1:7" x14ac:dyDescent="0.3">
      <c r="A53">
        <v>6397</v>
      </c>
      <c r="B53" t="s">
        <v>2611</v>
      </c>
      <c r="C53" t="s">
        <v>45</v>
      </c>
      <c r="D53" t="s">
        <v>2623</v>
      </c>
      <c r="E53" t="s">
        <v>2623</v>
      </c>
      <c r="F53" t="s">
        <v>2623</v>
      </c>
      <c r="G53">
        <v>600</v>
      </c>
    </row>
    <row r="54" spans="1:7" x14ac:dyDescent="0.3">
      <c r="A54">
        <v>6468</v>
      </c>
      <c r="B54" t="s">
        <v>2611</v>
      </c>
      <c r="C54" t="s">
        <v>46</v>
      </c>
      <c r="D54">
        <v>29.869092470568344</v>
      </c>
      <c r="E54">
        <v>22.778646108024692</v>
      </c>
      <c r="F54">
        <v>24.290415468412881</v>
      </c>
      <c r="G54">
        <v>1018</v>
      </c>
    </row>
    <row r="55" spans="1:7" x14ac:dyDescent="0.3">
      <c r="A55">
        <v>6547</v>
      </c>
      <c r="B55" t="s">
        <v>2611</v>
      </c>
      <c r="C55" t="s">
        <v>47</v>
      </c>
      <c r="D55">
        <v>56.788376257840916</v>
      </c>
      <c r="E55">
        <v>36.40976918590983</v>
      </c>
      <c r="F55">
        <v>36.534396203601304</v>
      </c>
      <c r="G55">
        <v>1293</v>
      </c>
    </row>
    <row r="56" spans="1:7" x14ac:dyDescent="0.3">
      <c r="A56">
        <v>6592</v>
      </c>
      <c r="B56" t="s">
        <v>2611</v>
      </c>
      <c r="C56" t="s">
        <v>2627</v>
      </c>
      <c r="D56">
        <v>56.114347738904193</v>
      </c>
      <c r="E56">
        <v>34.519120819348636</v>
      </c>
      <c r="F56">
        <v>38.094766620420529</v>
      </c>
      <c r="G56">
        <v>1043</v>
      </c>
    </row>
    <row r="57" spans="1:7" x14ac:dyDescent="0.3">
      <c r="A57">
        <v>6627</v>
      </c>
      <c r="B57" t="s">
        <v>2611</v>
      </c>
      <c r="C57" t="s">
        <v>2628</v>
      </c>
      <c r="D57" t="s">
        <v>2623</v>
      </c>
      <c r="E57" t="s">
        <v>2623</v>
      </c>
      <c r="F57" t="s">
        <v>2623</v>
      </c>
      <c r="G57">
        <v>534</v>
      </c>
    </row>
    <row r="58" spans="1:7" x14ac:dyDescent="0.3">
      <c r="A58">
        <v>6761</v>
      </c>
      <c r="B58" t="s">
        <v>2611</v>
      </c>
      <c r="C58" t="s">
        <v>48</v>
      </c>
      <c r="D58">
        <v>47.435603856333167</v>
      </c>
      <c r="E58">
        <v>34.491667351346038</v>
      </c>
      <c r="F58">
        <v>28.56785875518279</v>
      </c>
      <c r="G58">
        <v>2810</v>
      </c>
    </row>
    <row r="59" spans="1:7" x14ac:dyDescent="0.3">
      <c r="A59">
        <v>6930</v>
      </c>
      <c r="B59" t="s">
        <v>2611</v>
      </c>
      <c r="C59" t="s">
        <v>49</v>
      </c>
      <c r="D59">
        <v>47.931096985015053</v>
      </c>
      <c r="E59">
        <v>22.999295560629136</v>
      </c>
      <c r="F59">
        <v>19.57561276389983</v>
      </c>
      <c r="G59">
        <v>1612</v>
      </c>
    </row>
    <row r="60" spans="1:7" x14ac:dyDescent="0.3">
      <c r="A60">
        <v>6976</v>
      </c>
      <c r="B60" t="s">
        <v>2611</v>
      </c>
      <c r="C60" t="s">
        <v>50</v>
      </c>
      <c r="D60">
        <v>44.163372683026715</v>
      </c>
      <c r="E60">
        <v>27.515912028614853</v>
      </c>
      <c r="F60">
        <v>33.571845451810923</v>
      </c>
      <c r="G60">
        <v>1476</v>
      </c>
    </row>
    <row r="61" spans="1:7" x14ac:dyDescent="0.3">
      <c r="A61">
        <v>7044</v>
      </c>
      <c r="B61" t="s">
        <v>2611</v>
      </c>
      <c r="C61" t="s">
        <v>51</v>
      </c>
      <c r="D61">
        <v>54.553076803682991</v>
      </c>
      <c r="E61">
        <v>30.005625015690981</v>
      </c>
      <c r="F61">
        <v>28.431289926995738</v>
      </c>
      <c r="G61">
        <v>2324</v>
      </c>
    </row>
    <row r="62" spans="1:7" x14ac:dyDescent="0.3">
      <c r="A62">
        <v>7099</v>
      </c>
      <c r="B62" t="s">
        <v>2611</v>
      </c>
      <c r="C62" t="s">
        <v>52</v>
      </c>
      <c r="D62">
        <v>56.325063938238436</v>
      </c>
      <c r="E62">
        <v>30.228982846805746</v>
      </c>
      <c r="F62">
        <v>29.095381820547029</v>
      </c>
      <c r="G62">
        <v>6422</v>
      </c>
    </row>
    <row r="63" spans="1:7" x14ac:dyDescent="0.3">
      <c r="A63">
        <v>7197</v>
      </c>
      <c r="B63" t="s">
        <v>2611</v>
      </c>
      <c r="C63" t="s">
        <v>53</v>
      </c>
      <c r="D63">
        <v>33.088287979791119</v>
      </c>
      <c r="E63">
        <v>19.307059153618223</v>
      </c>
      <c r="F63">
        <v>18.080283979164118</v>
      </c>
      <c r="G63">
        <v>1640</v>
      </c>
    </row>
    <row r="64" spans="1:7" x14ac:dyDescent="0.3">
      <c r="A64">
        <v>7348</v>
      </c>
      <c r="B64" t="s">
        <v>2611</v>
      </c>
      <c r="C64" t="s">
        <v>2629</v>
      </c>
      <c r="D64">
        <v>58.733736650554377</v>
      </c>
      <c r="E64">
        <v>40.040263965510881</v>
      </c>
      <c r="F64">
        <v>37.699549926542218</v>
      </c>
      <c r="G64">
        <v>2642</v>
      </c>
    </row>
    <row r="65" spans="1:7" x14ac:dyDescent="0.3">
      <c r="A65">
        <v>7384</v>
      </c>
      <c r="B65" t="s">
        <v>2611</v>
      </c>
      <c r="C65" t="s">
        <v>2630</v>
      </c>
      <c r="D65">
        <v>64.546974216007158</v>
      </c>
      <c r="E65">
        <v>43.294415501492118</v>
      </c>
      <c r="F65">
        <v>45.007320582243928</v>
      </c>
      <c r="G65">
        <v>2985</v>
      </c>
    </row>
    <row r="66" spans="1:7" x14ac:dyDescent="0.3">
      <c r="A66">
        <v>7446</v>
      </c>
      <c r="B66" t="s">
        <v>2611</v>
      </c>
      <c r="C66" t="s">
        <v>55</v>
      </c>
      <c r="D66">
        <v>35.6456147937227</v>
      </c>
      <c r="E66">
        <v>30.773090283479949</v>
      </c>
      <c r="F66">
        <v>32.309389134576918</v>
      </c>
      <c r="G66">
        <v>1746</v>
      </c>
    </row>
    <row r="67" spans="1:7" x14ac:dyDescent="0.3">
      <c r="A67">
        <v>7767</v>
      </c>
      <c r="B67" t="s">
        <v>2611</v>
      </c>
      <c r="C67" t="s">
        <v>56</v>
      </c>
      <c r="D67">
        <v>56.809039432551629</v>
      </c>
      <c r="E67">
        <v>29.883302192012007</v>
      </c>
      <c r="F67">
        <v>31.387255120450039</v>
      </c>
      <c r="G67">
        <v>2447</v>
      </c>
    </row>
    <row r="68" spans="1:7" x14ac:dyDescent="0.3">
      <c r="A68">
        <v>7810</v>
      </c>
      <c r="B68" t="s">
        <v>2611</v>
      </c>
      <c r="C68" t="s">
        <v>57</v>
      </c>
      <c r="D68">
        <v>60.943058262927728</v>
      </c>
      <c r="E68">
        <v>35.065154578269194</v>
      </c>
      <c r="F68">
        <v>35.204156610054213</v>
      </c>
      <c r="G68">
        <v>2422</v>
      </c>
    </row>
    <row r="69" spans="1:7" x14ac:dyDescent="0.3">
      <c r="A69">
        <v>7865</v>
      </c>
      <c r="B69" t="s">
        <v>2611</v>
      </c>
      <c r="C69" t="s">
        <v>58</v>
      </c>
      <c r="D69">
        <v>63.110660794078434</v>
      </c>
      <c r="E69">
        <v>38.519693291617592</v>
      </c>
      <c r="F69">
        <v>37.317239601490073</v>
      </c>
      <c r="G69">
        <v>4377</v>
      </c>
    </row>
    <row r="70" spans="1:7" x14ac:dyDescent="0.3">
      <c r="A70">
        <v>7945</v>
      </c>
      <c r="B70" t="s">
        <v>2611</v>
      </c>
      <c r="C70" t="s">
        <v>59</v>
      </c>
      <c r="D70">
        <v>56.338374652983845</v>
      </c>
      <c r="E70">
        <v>28.811497681357618</v>
      </c>
      <c r="F70">
        <v>29.686769839686747</v>
      </c>
      <c r="G70">
        <v>2556</v>
      </c>
    </row>
    <row r="71" spans="1:7" x14ac:dyDescent="0.3">
      <c r="A71">
        <v>8014</v>
      </c>
      <c r="B71" t="s">
        <v>2611</v>
      </c>
      <c r="C71" t="s">
        <v>60</v>
      </c>
      <c r="D71">
        <v>60.457717744573515</v>
      </c>
      <c r="E71">
        <v>34.465023063398185</v>
      </c>
      <c r="F71">
        <v>35.778497205826625</v>
      </c>
      <c r="G71">
        <v>2924</v>
      </c>
    </row>
    <row r="72" spans="1:7" x14ac:dyDescent="0.3">
      <c r="A72">
        <v>8096</v>
      </c>
      <c r="B72" t="s">
        <v>2611</v>
      </c>
      <c r="C72" t="s">
        <v>61</v>
      </c>
      <c r="D72">
        <v>62.500185965844231</v>
      </c>
      <c r="E72">
        <v>41.765186427059618</v>
      </c>
      <c r="F72">
        <v>44.196284981663752</v>
      </c>
      <c r="G72">
        <v>7379</v>
      </c>
    </row>
    <row r="73" spans="1:7" x14ac:dyDescent="0.3">
      <c r="A73">
        <v>8158</v>
      </c>
      <c r="B73" t="s">
        <v>2611</v>
      </c>
      <c r="C73" t="s">
        <v>62</v>
      </c>
      <c r="D73">
        <v>53.721820264834797</v>
      </c>
      <c r="E73">
        <v>38.704220847700348</v>
      </c>
      <c r="F73">
        <v>33.457553699184977</v>
      </c>
      <c r="G73">
        <v>5009</v>
      </c>
    </row>
    <row r="74" spans="1:7" x14ac:dyDescent="0.3">
      <c r="A74">
        <v>8229</v>
      </c>
      <c r="B74" t="s">
        <v>2611</v>
      </c>
      <c r="C74" t="s">
        <v>63</v>
      </c>
      <c r="D74">
        <v>37.074228244571493</v>
      </c>
      <c r="E74">
        <v>32.600203819320193</v>
      </c>
      <c r="F74">
        <v>22.921434397089584</v>
      </c>
      <c r="G74">
        <v>1357</v>
      </c>
    </row>
    <row r="75" spans="1:7" x14ac:dyDescent="0.3">
      <c r="A75">
        <v>8354</v>
      </c>
      <c r="B75" t="s">
        <v>2611</v>
      </c>
      <c r="C75" t="s">
        <v>64</v>
      </c>
      <c r="D75">
        <v>57.660727375010524</v>
      </c>
      <c r="E75">
        <v>30.222379917636363</v>
      </c>
      <c r="F75">
        <v>32.33640560186587</v>
      </c>
      <c r="G75">
        <v>3100</v>
      </c>
    </row>
    <row r="76" spans="1:7" x14ac:dyDescent="0.3">
      <c r="A76">
        <v>8425</v>
      </c>
      <c r="B76" t="s">
        <v>2611</v>
      </c>
      <c r="C76" t="s">
        <v>65</v>
      </c>
      <c r="D76">
        <v>43.523407863367808</v>
      </c>
      <c r="E76">
        <v>26.71762766056538</v>
      </c>
      <c r="F76">
        <v>30.792097917189068</v>
      </c>
      <c r="G76">
        <v>1595</v>
      </c>
    </row>
    <row r="77" spans="1:7" x14ac:dyDescent="0.3">
      <c r="A77">
        <v>8826</v>
      </c>
      <c r="B77" t="s">
        <v>2611</v>
      </c>
      <c r="C77" t="s">
        <v>66</v>
      </c>
      <c r="D77">
        <v>60.609506441176109</v>
      </c>
      <c r="E77">
        <v>34.834505137087696</v>
      </c>
      <c r="F77">
        <v>37.174185999523061</v>
      </c>
      <c r="G77">
        <v>5498</v>
      </c>
    </row>
    <row r="78" spans="1:7" x14ac:dyDescent="0.3">
      <c r="A78">
        <v>9019</v>
      </c>
      <c r="B78" t="s">
        <v>2611</v>
      </c>
      <c r="C78" t="s">
        <v>67</v>
      </c>
      <c r="D78">
        <v>53.548693808835097</v>
      </c>
      <c r="E78" t="s">
        <v>2623</v>
      </c>
      <c r="F78">
        <v>27.584142400445366</v>
      </c>
      <c r="G78">
        <v>1263</v>
      </c>
    </row>
    <row r="79" spans="1:7" x14ac:dyDescent="0.3">
      <c r="A79">
        <v>9026</v>
      </c>
      <c r="B79" t="s">
        <v>2611</v>
      </c>
      <c r="C79" t="s">
        <v>68</v>
      </c>
      <c r="D79">
        <v>57.415652340617314</v>
      </c>
      <c r="E79" t="s">
        <v>2623</v>
      </c>
      <c r="F79">
        <v>27.695480362846045</v>
      </c>
      <c r="G79">
        <v>2349</v>
      </c>
    </row>
    <row r="80" spans="1:7" x14ac:dyDescent="0.3">
      <c r="A80">
        <v>9262</v>
      </c>
      <c r="B80" t="s">
        <v>2631</v>
      </c>
      <c r="C80" t="s">
        <v>69</v>
      </c>
      <c r="D80">
        <v>73.069314836079428</v>
      </c>
      <c r="E80">
        <v>49.638212085719083</v>
      </c>
      <c r="F80">
        <v>52.847719434479039</v>
      </c>
      <c r="G80">
        <v>177601</v>
      </c>
    </row>
    <row r="81" spans="1:7" x14ac:dyDescent="0.3">
      <c r="A81">
        <v>9280</v>
      </c>
      <c r="B81" t="s">
        <v>2631</v>
      </c>
      <c r="C81" t="s">
        <v>890</v>
      </c>
      <c r="D81">
        <v>65.247055669630896</v>
      </c>
      <c r="E81">
        <v>32.312030335209784</v>
      </c>
      <c r="F81">
        <v>38.013989862659308</v>
      </c>
      <c r="G81">
        <v>3696</v>
      </c>
    </row>
    <row r="82" spans="1:7" x14ac:dyDescent="0.3">
      <c r="A82">
        <v>9333</v>
      </c>
      <c r="B82" t="s">
        <v>2631</v>
      </c>
      <c r="C82" t="s">
        <v>70</v>
      </c>
      <c r="D82">
        <v>72.347015313674831</v>
      </c>
      <c r="E82">
        <v>47.305009099304634</v>
      </c>
      <c r="F82">
        <v>45.151409633147644</v>
      </c>
      <c r="G82">
        <v>3648</v>
      </c>
    </row>
    <row r="83" spans="1:7" x14ac:dyDescent="0.3">
      <c r="A83">
        <v>9360</v>
      </c>
      <c r="B83" t="s">
        <v>2631</v>
      </c>
      <c r="C83" t="s">
        <v>71</v>
      </c>
      <c r="D83">
        <v>65.680923812464229</v>
      </c>
      <c r="E83">
        <v>33.547074228731788</v>
      </c>
      <c r="F83">
        <v>39.425614735928555</v>
      </c>
      <c r="G83">
        <v>2812</v>
      </c>
    </row>
    <row r="84" spans="1:7" x14ac:dyDescent="0.3">
      <c r="A84">
        <v>9397</v>
      </c>
      <c r="B84" t="s">
        <v>2631</v>
      </c>
      <c r="C84" t="s">
        <v>72</v>
      </c>
      <c r="D84">
        <v>70.083625700335148</v>
      </c>
      <c r="E84">
        <v>39.64478313282234</v>
      </c>
      <c r="F84">
        <v>45.798596826179789</v>
      </c>
      <c r="G84">
        <v>13541</v>
      </c>
    </row>
    <row r="85" spans="1:7" x14ac:dyDescent="0.3">
      <c r="A85">
        <v>9459</v>
      </c>
      <c r="B85" t="s">
        <v>2631</v>
      </c>
      <c r="C85" t="s">
        <v>73</v>
      </c>
      <c r="D85">
        <v>69.094609456975917</v>
      </c>
      <c r="E85">
        <v>42.606298523526277</v>
      </c>
      <c r="F85">
        <v>45.693580931313818</v>
      </c>
      <c r="G85">
        <v>8335</v>
      </c>
    </row>
    <row r="86" spans="1:7" x14ac:dyDescent="0.3">
      <c r="A86">
        <v>9495</v>
      </c>
      <c r="B86" t="s">
        <v>2631</v>
      </c>
      <c r="C86" t="s">
        <v>74</v>
      </c>
      <c r="D86">
        <v>67.164203263686048</v>
      </c>
      <c r="E86">
        <v>29.578418836730293</v>
      </c>
      <c r="F86">
        <v>38.444239974556886</v>
      </c>
      <c r="G86">
        <v>8809</v>
      </c>
    </row>
    <row r="87" spans="1:7" x14ac:dyDescent="0.3">
      <c r="A87">
        <v>9538</v>
      </c>
      <c r="B87" t="s">
        <v>2631</v>
      </c>
      <c r="C87" t="s">
        <v>75</v>
      </c>
      <c r="D87">
        <v>65.148634706221927</v>
      </c>
      <c r="E87">
        <v>37.721083467534029</v>
      </c>
      <c r="F87">
        <v>41.545111382768155</v>
      </c>
      <c r="G87">
        <v>9561</v>
      </c>
    </row>
    <row r="88" spans="1:7" x14ac:dyDescent="0.3">
      <c r="A88">
        <v>9574</v>
      </c>
      <c r="B88" t="s">
        <v>2631</v>
      </c>
      <c r="C88" t="s">
        <v>76</v>
      </c>
      <c r="D88">
        <v>58.172732327929701</v>
      </c>
      <c r="E88">
        <v>38.034269102602856</v>
      </c>
      <c r="F88">
        <v>39.361391690073454</v>
      </c>
      <c r="G88">
        <v>11272</v>
      </c>
    </row>
    <row r="89" spans="1:7" x14ac:dyDescent="0.3">
      <c r="A89">
        <v>9627</v>
      </c>
      <c r="B89" t="s">
        <v>2631</v>
      </c>
      <c r="C89" t="s">
        <v>77</v>
      </c>
      <c r="D89">
        <v>61.926372429565248</v>
      </c>
      <c r="E89">
        <v>35.408365617574319</v>
      </c>
      <c r="F89">
        <v>35.050255768804412</v>
      </c>
      <c r="G89">
        <v>7970</v>
      </c>
    </row>
    <row r="90" spans="1:7" x14ac:dyDescent="0.3">
      <c r="A90">
        <v>9654</v>
      </c>
      <c r="B90" t="s">
        <v>2631</v>
      </c>
      <c r="C90" t="s">
        <v>2632</v>
      </c>
      <c r="D90">
        <v>63.755600129520388</v>
      </c>
      <c r="E90">
        <v>31.955716674960502</v>
      </c>
      <c r="F90">
        <v>28.940273611500487</v>
      </c>
      <c r="G90">
        <v>8107</v>
      </c>
    </row>
    <row r="91" spans="1:7" x14ac:dyDescent="0.3">
      <c r="A91">
        <v>9690</v>
      </c>
      <c r="B91" t="s">
        <v>2631</v>
      </c>
      <c r="C91" t="s">
        <v>78</v>
      </c>
      <c r="D91">
        <v>62.379910961654041</v>
      </c>
      <c r="E91">
        <v>40.956693151209684</v>
      </c>
      <c r="F91">
        <v>44.323340299954907</v>
      </c>
      <c r="G91">
        <v>6391</v>
      </c>
    </row>
    <row r="92" spans="1:7" x14ac:dyDescent="0.3">
      <c r="A92">
        <v>9743</v>
      </c>
      <c r="B92" t="s">
        <v>2631</v>
      </c>
      <c r="C92" t="s">
        <v>79</v>
      </c>
      <c r="D92">
        <v>56.035240629190604</v>
      </c>
      <c r="E92">
        <v>38.338689366502507</v>
      </c>
      <c r="F92">
        <v>36.172151638109717</v>
      </c>
      <c r="G92">
        <v>2574</v>
      </c>
    </row>
    <row r="93" spans="1:7" x14ac:dyDescent="0.3">
      <c r="A93">
        <v>9798</v>
      </c>
      <c r="B93" t="s">
        <v>2631</v>
      </c>
      <c r="C93" t="s">
        <v>80</v>
      </c>
      <c r="D93">
        <v>51.119567978239012</v>
      </c>
      <c r="E93">
        <v>23.539596444423374</v>
      </c>
      <c r="F93">
        <v>27.027665315452325</v>
      </c>
      <c r="G93">
        <v>3391</v>
      </c>
    </row>
    <row r="94" spans="1:7" x14ac:dyDescent="0.3">
      <c r="A94">
        <v>9832</v>
      </c>
      <c r="B94" t="s">
        <v>2631</v>
      </c>
      <c r="C94" t="s">
        <v>81</v>
      </c>
      <c r="D94">
        <v>61.994535150129764</v>
      </c>
      <c r="E94">
        <v>31.58563531097489</v>
      </c>
      <c r="F94">
        <v>31.758150718635235</v>
      </c>
      <c r="G94">
        <v>1524</v>
      </c>
    </row>
    <row r="95" spans="1:7" x14ac:dyDescent="0.3">
      <c r="A95">
        <v>9887</v>
      </c>
      <c r="B95" t="s">
        <v>2631</v>
      </c>
      <c r="C95" t="s">
        <v>82</v>
      </c>
      <c r="D95">
        <v>45.357693160508504</v>
      </c>
      <c r="E95">
        <v>21.891789581414194</v>
      </c>
      <c r="F95">
        <v>29.639336814949857</v>
      </c>
      <c r="G95">
        <v>1060</v>
      </c>
    </row>
    <row r="96" spans="1:7" x14ac:dyDescent="0.3">
      <c r="A96">
        <v>9930</v>
      </c>
      <c r="B96" t="s">
        <v>2631</v>
      </c>
      <c r="C96" t="s">
        <v>83</v>
      </c>
      <c r="D96">
        <v>54.516993415878026</v>
      </c>
      <c r="E96">
        <v>29.572202973066748</v>
      </c>
      <c r="F96">
        <v>33.50040474114742</v>
      </c>
      <c r="G96">
        <v>2995</v>
      </c>
    </row>
    <row r="97" spans="1:7" x14ac:dyDescent="0.3">
      <c r="A97">
        <v>10006</v>
      </c>
      <c r="B97" t="s">
        <v>2631</v>
      </c>
      <c r="C97" t="s">
        <v>84</v>
      </c>
      <c r="D97">
        <v>52.424359511069163</v>
      </c>
      <c r="E97">
        <v>27.610489703624019</v>
      </c>
      <c r="F97">
        <v>28.231853529929335</v>
      </c>
      <c r="G97">
        <v>1836</v>
      </c>
    </row>
    <row r="98" spans="1:7" x14ac:dyDescent="0.3">
      <c r="A98">
        <v>10051</v>
      </c>
      <c r="B98" t="s">
        <v>2631</v>
      </c>
      <c r="C98" t="s">
        <v>2633</v>
      </c>
      <c r="D98">
        <v>53.534203019550652</v>
      </c>
      <c r="E98">
        <v>29.828233334278245</v>
      </c>
      <c r="F98">
        <v>27.046469552515461</v>
      </c>
      <c r="G98">
        <v>1821</v>
      </c>
    </row>
    <row r="99" spans="1:7" x14ac:dyDescent="0.3">
      <c r="A99">
        <v>10104</v>
      </c>
      <c r="B99" t="s">
        <v>2631</v>
      </c>
      <c r="C99" t="s">
        <v>2634</v>
      </c>
      <c r="D99">
        <v>50.498959958095213</v>
      </c>
      <c r="E99">
        <v>25.984738572580323</v>
      </c>
      <c r="F99">
        <v>27.090810308834989</v>
      </c>
      <c r="G99">
        <v>2483</v>
      </c>
    </row>
    <row r="100" spans="1:7" x14ac:dyDescent="0.3">
      <c r="A100">
        <v>10195</v>
      </c>
      <c r="B100" t="s">
        <v>2631</v>
      </c>
      <c r="C100" t="s">
        <v>85</v>
      </c>
      <c r="D100">
        <v>55.41817343017199</v>
      </c>
      <c r="E100">
        <v>27.690667316102449</v>
      </c>
      <c r="F100">
        <v>26.798148588370406</v>
      </c>
      <c r="G100">
        <v>3393</v>
      </c>
    </row>
    <row r="101" spans="1:7" x14ac:dyDescent="0.3">
      <c r="A101">
        <v>10239</v>
      </c>
      <c r="B101" t="s">
        <v>2631</v>
      </c>
      <c r="C101" t="s">
        <v>86</v>
      </c>
      <c r="D101">
        <v>51.217819544507407</v>
      </c>
      <c r="E101">
        <v>32.238562884257007</v>
      </c>
      <c r="F101">
        <v>29.276693118087739</v>
      </c>
      <c r="G101">
        <v>1209</v>
      </c>
    </row>
    <row r="102" spans="1:7" x14ac:dyDescent="0.3">
      <c r="A102">
        <v>10293</v>
      </c>
      <c r="B102" t="s">
        <v>2631</v>
      </c>
      <c r="C102" t="s">
        <v>87</v>
      </c>
      <c r="D102">
        <v>57.478270490566921</v>
      </c>
      <c r="E102">
        <v>37.247546349521599</v>
      </c>
      <c r="F102">
        <v>35.59288086412603</v>
      </c>
      <c r="G102">
        <v>3368</v>
      </c>
    </row>
    <row r="103" spans="1:7" x14ac:dyDescent="0.3">
      <c r="A103">
        <v>10346</v>
      </c>
      <c r="B103" t="s">
        <v>2631</v>
      </c>
      <c r="C103" t="s">
        <v>88</v>
      </c>
      <c r="D103">
        <v>55.072524415573355</v>
      </c>
      <c r="E103">
        <v>27.083653520743663</v>
      </c>
      <c r="F103">
        <v>34.315054905853842</v>
      </c>
      <c r="G103">
        <v>1121</v>
      </c>
    </row>
    <row r="104" spans="1:7" x14ac:dyDescent="0.3">
      <c r="A104">
        <v>10373</v>
      </c>
      <c r="B104" t="s">
        <v>2631</v>
      </c>
      <c r="C104" t="s">
        <v>89</v>
      </c>
      <c r="D104">
        <v>58.273024967287036</v>
      </c>
      <c r="E104">
        <v>33.543886697348405</v>
      </c>
      <c r="F104">
        <v>30.862841020083021</v>
      </c>
      <c r="G104">
        <v>2713</v>
      </c>
    </row>
    <row r="105" spans="1:7" x14ac:dyDescent="0.3">
      <c r="A105">
        <v>10417</v>
      </c>
      <c r="B105" t="s">
        <v>2631</v>
      </c>
      <c r="C105" t="s">
        <v>90</v>
      </c>
      <c r="D105">
        <v>52.76793807993861</v>
      </c>
      <c r="E105">
        <v>26.405818348036874</v>
      </c>
      <c r="F105">
        <v>31.724305768054013</v>
      </c>
      <c r="G105">
        <v>1291</v>
      </c>
    </row>
    <row r="106" spans="1:7" x14ac:dyDescent="0.3">
      <c r="A106">
        <v>10453</v>
      </c>
      <c r="B106" t="s">
        <v>2631</v>
      </c>
      <c r="C106" t="s">
        <v>91</v>
      </c>
      <c r="D106">
        <v>47.747282269086007</v>
      </c>
      <c r="E106">
        <v>23.528019658723146</v>
      </c>
      <c r="F106">
        <v>27.289075932483954</v>
      </c>
      <c r="G106">
        <v>2257</v>
      </c>
    </row>
    <row r="107" spans="1:7" x14ac:dyDescent="0.3">
      <c r="A107">
        <v>10514</v>
      </c>
      <c r="B107" t="s">
        <v>2631</v>
      </c>
      <c r="C107" t="s">
        <v>92</v>
      </c>
      <c r="D107">
        <v>53.378515530406624</v>
      </c>
      <c r="E107">
        <v>24.423476933674131</v>
      </c>
      <c r="F107">
        <v>28.722168499825383</v>
      </c>
      <c r="G107">
        <v>2731</v>
      </c>
    </row>
    <row r="108" spans="1:7" x14ac:dyDescent="0.3">
      <c r="A108">
        <v>10532</v>
      </c>
      <c r="B108" t="s">
        <v>2631</v>
      </c>
      <c r="C108" t="s">
        <v>93</v>
      </c>
      <c r="D108">
        <v>49.215633457392222</v>
      </c>
      <c r="E108">
        <v>26.610324075906632</v>
      </c>
      <c r="F108">
        <v>25.846743145211068</v>
      </c>
      <c r="G108">
        <v>2907</v>
      </c>
    </row>
    <row r="109" spans="1:7" x14ac:dyDescent="0.3">
      <c r="A109">
        <v>10649</v>
      </c>
      <c r="B109" t="s">
        <v>2631</v>
      </c>
      <c r="C109" t="s">
        <v>94</v>
      </c>
      <c r="D109">
        <v>59.079668207113876</v>
      </c>
      <c r="E109">
        <v>34.417466508800899</v>
      </c>
      <c r="F109">
        <v>32.323189140617778</v>
      </c>
      <c r="G109">
        <v>1157</v>
      </c>
    </row>
    <row r="110" spans="1:7" x14ac:dyDescent="0.3">
      <c r="A110">
        <v>10701</v>
      </c>
      <c r="B110" t="s">
        <v>2631</v>
      </c>
      <c r="C110" t="s">
        <v>95</v>
      </c>
      <c r="D110">
        <v>47.903918200279733</v>
      </c>
      <c r="E110">
        <v>27.439340995547617</v>
      </c>
      <c r="F110">
        <v>30.573134337107174</v>
      </c>
      <c r="G110">
        <v>1466</v>
      </c>
    </row>
    <row r="111" spans="1:7" x14ac:dyDescent="0.3">
      <c r="A111">
        <v>10765</v>
      </c>
      <c r="B111" t="s">
        <v>2631</v>
      </c>
      <c r="C111" t="s">
        <v>96</v>
      </c>
      <c r="D111">
        <v>43.395070888297511</v>
      </c>
      <c r="E111">
        <v>18.948709043194548</v>
      </c>
      <c r="F111">
        <v>23.572189138103887</v>
      </c>
      <c r="G111">
        <v>1426</v>
      </c>
    </row>
    <row r="112" spans="1:7" x14ac:dyDescent="0.3">
      <c r="A112">
        <v>10827</v>
      </c>
      <c r="B112" t="s">
        <v>2631</v>
      </c>
      <c r="C112" t="s">
        <v>97</v>
      </c>
      <c r="D112">
        <v>52.967525466623655</v>
      </c>
      <c r="E112">
        <v>30.174328053268809</v>
      </c>
      <c r="F112">
        <v>29.353345395725601</v>
      </c>
      <c r="G112">
        <v>3130</v>
      </c>
    </row>
    <row r="113" spans="1:7" x14ac:dyDescent="0.3">
      <c r="A113">
        <v>10872</v>
      </c>
      <c r="B113" t="s">
        <v>2631</v>
      </c>
      <c r="C113" t="s">
        <v>98</v>
      </c>
      <c r="D113">
        <v>55.197993984395382</v>
      </c>
      <c r="E113">
        <v>32.65374503385965</v>
      </c>
      <c r="F113">
        <v>36.558961344992241</v>
      </c>
      <c r="G113">
        <v>4064</v>
      </c>
    </row>
    <row r="114" spans="1:7" x14ac:dyDescent="0.3">
      <c r="A114">
        <v>10916</v>
      </c>
      <c r="B114" t="s">
        <v>2631</v>
      </c>
      <c r="C114" t="s">
        <v>99</v>
      </c>
      <c r="D114">
        <v>47.793152368770635</v>
      </c>
      <c r="E114">
        <v>30.276347812435837</v>
      </c>
      <c r="F114">
        <v>29.867711164460875</v>
      </c>
      <c r="G114">
        <v>2509</v>
      </c>
    </row>
    <row r="115" spans="1:7" x14ac:dyDescent="0.3">
      <c r="A115">
        <v>10943</v>
      </c>
      <c r="B115" t="s">
        <v>2631</v>
      </c>
      <c r="C115" t="s">
        <v>100</v>
      </c>
      <c r="D115">
        <v>53.163113765925182</v>
      </c>
      <c r="E115">
        <v>34.794405586388017</v>
      </c>
      <c r="F115">
        <v>36.154395174737068</v>
      </c>
      <c r="G115">
        <v>3860</v>
      </c>
    </row>
    <row r="116" spans="1:7" x14ac:dyDescent="0.3">
      <c r="A116">
        <v>11058</v>
      </c>
      <c r="B116" t="s">
        <v>2631</v>
      </c>
      <c r="C116" t="s">
        <v>101</v>
      </c>
      <c r="D116">
        <v>46.830049330560456</v>
      </c>
      <c r="E116">
        <v>27.875642751475731</v>
      </c>
      <c r="F116">
        <v>28.353423371735012</v>
      </c>
      <c r="G116">
        <v>2614</v>
      </c>
    </row>
    <row r="117" spans="1:7" x14ac:dyDescent="0.3">
      <c r="A117">
        <v>11174</v>
      </c>
      <c r="B117" t="s">
        <v>2631</v>
      </c>
      <c r="C117" t="s">
        <v>102</v>
      </c>
      <c r="D117">
        <v>40.836041661839886</v>
      </c>
      <c r="E117">
        <v>22.767909944326391</v>
      </c>
      <c r="F117">
        <v>26.217127522812898</v>
      </c>
      <c r="G117">
        <v>1142</v>
      </c>
    </row>
    <row r="118" spans="1:7" x14ac:dyDescent="0.3">
      <c r="A118">
        <v>11236</v>
      </c>
      <c r="B118" t="s">
        <v>2631</v>
      </c>
      <c r="C118" t="s">
        <v>103</v>
      </c>
      <c r="D118">
        <v>53.986472058115126</v>
      </c>
      <c r="E118">
        <v>23.914617942336758</v>
      </c>
      <c r="F118">
        <v>24.138017856222344</v>
      </c>
      <c r="G118">
        <v>1253</v>
      </c>
    </row>
    <row r="119" spans="1:7" x14ac:dyDescent="0.3">
      <c r="A119">
        <v>11307</v>
      </c>
      <c r="B119" t="s">
        <v>2631</v>
      </c>
      <c r="C119" t="s">
        <v>104</v>
      </c>
      <c r="D119" t="s">
        <v>2623</v>
      </c>
      <c r="E119" t="s">
        <v>2623</v>
      </c>
      <c r="F119" t="s">
        <v>2623</v>
      </c>
      <c r="G119">
        <v>695</v>
      </c>
    </row>
    <row r="120" spans="1:7" x14ac:dyDescent="0.3">
      <c r="A120">
        <v>11352</v>
      </c>
      <c r="B120" t="s">
        <v>2631</v>
      </c>
      <c r="C120" t="s">
        <v>105</v>
      </c>
      <c r="D120">
        <v>52.814707547112462</v>
      </c>
      <c r="E120">
        <v>31.834082193896251</v>
      </c>
      <c r="F120">
        <v>29.293188207814477</v>
      </c>
      <c r="G120">
        <v>2554</v>
      </c>
    </row>
    <row r="121" spans="1:7" x14ac:dyDescent="0.3">
      <c r="A121">
        <v>11398</v>
      </c>
      <c r="B121" t="s">
        <v>2631</v>
      </c>
      <c r="C121" t="s">
        <v>106</v>
      </c>
      <c r="D121">
        <v>56.573968513721915</v>
      </c>
      <c r="E121">
        <v>26.916621863814694</v>
      </c>
      <c r="F121">
        <v>27.097727840435994</v>
      </c>
      <c r="G121">
        <v>7251</v>
      </c>
    </row>
    <row r="122" spans="1:7" x14ac:dyDescent="0.3">
      <c r="A122">
        <v>11423</v>
      </c>
      <c r="B122" t="s">
        <v>2631</v>
      </c>
      <c r="C122" t="s">
        <v>107</v>
      </c>
      <c r="D122">
        <v>46.169184908490294</v>
      </c>
      <c r="E122">
        <v>21.819953953690742</v>
      </c>
      <c r="F122">
        <v>23.121242840831933</v>
      </c>
      <c r="G122">
        <v>3799</v>
      </c>
    </row>
    <row r="123" spans="1:7" x14ac:dyDescent="0.3">
      <c r="A123">
        <v>11478</v>
      </c>
      <c r="B123" t="s">
        <v>2631</v>
      </c>
      <c r="C123" t="s">
        <v>108</v>
      </c>
      <c r="D123" t="s">
        <v>2623</v>
      </c>
      <c r="E123" t="s">
        <v>2623</v>
      </c>
      <c r="F123" t="s">
        <v>2623</v>
      </c>
      <c r="G123">
        <v>883</v>
      </c>
    </row>
    <row r="124" spans="1:7" x14ac:dyDescent="0.3">
      <c r="A124">
        <v>11502</v>
      </c>
      <c r="B124" t="s">
        <v>2631</v>
      </c>
      <c r="C124" t="s">
        <v>109</v>
      </c>
      <c r="D124">
        <v>56.356569903655945</v>
      </c>
      <c r="E124">
        <v>25.963769334914009</v>
      </c>
      <c r="F124">
        <v>31.302981653103494</v>
      </c>
      <c r="G124">
        <v>1985</v>
      </c>
    </row>
    <row r="125" spans="1:7" x14ac:dyDescent="0.3">
      <c r="A125">
        <v>11539</v>
      </c>
      <c r="B125" t="s">
        <v>2631</v>
      </c>
      <c r="C125" t="s">
        <v>110</v>
      </c>
      <c r="D125">
        <v>58.81875283816219</v>
      </c>
      <c r="E125">
        <v>34.45838016685898</v>
      </c>
      <c r="F125">
        <v>32.905933618158443</v>
      </c>
      <c r="G125">
        <v>4298</v>
      </c>
    </row>
    <row r="126" spans="1:7" x14ac:dyDescent="0.3">
      <c r="A126">
        <v>11584</v>
      </c>
      <c r="B126" t="s">
        <v>2631</v>
      </c>
      <c r="C126" t="s">
        <v>111</v>
      </c>
      <c r="D126">
        <v>59.08147801100273</v>
      </c>
      <c r="E126">
        <v>28.355900964170306</v>
      </c>
      <c r="F126">
        <v>32.618179410464919</v>
      </c>
      <c r="G126">
        <v>14110</v>
      </c>
    </row>
    <row r="127" spans="1:7" x14ac:dyDescent="0.3">
      <c r="A127">
        <v>11637</v>
      </c>
      <c r="B127" t="s">
        <v>2631</v>
      </c>
      <c r="C127" t="s">
        <v>112</v>
      </c>
      <c r="D127">
        <v>42.869843674850834</v>
      </c>
      <c r="E127">
        <v>29.423838744280797</v>
      </c>
      <c r="F127">
        <v>27.053879966239773</v>
      </c>
      <c r="G127">
        <v>1795</v>
      </c>
    </row>
    <row r="128" spans="1:7" x14ac:dyDescent="0.3">
      <c r="A128">
        <v>11664</v>
      </c>
      <c r="B128" t="s">
        <v>2631</v>
      </c>
      <c r="C128" t="s">
        <v>113</v>
      </c>
      <c r="D128">
        <v>35.442153589515648</v>
      </c>
      <c r="E128">
        <v>18.242703488851628</v>
      </c>
      <c r="F128">
        <v>22.241453820109999</v>
      </c>
      <c r="G128">
        <v>1357</v>
      </c>
    </row>
    <row r="129" spans="1:7" x14ac:dyDescent="0.3">
      <c r="A129">
        <v>11735</v>
      </c>
      <c r="B129" t="s">
        <v>2631</v>
      </c>
      <c r="C129" t="s">
        <v>114</v>
      </c>
      <c r="D129">
        <v>54.191998316733489</v>
      </c>
      <c r="E129">
        <v>23.225284113797912</v>
      </c>
      <c r="F129">
        <v>32.104658463713392</v>
      </c>
      <c r="G129">
        <v>2192</v>
      </c>
    </row>
    <row r="130" spans="1:7" x14ac:dyDescent="0.3">
      <c r="A130">
        <v>11762</v>
      </c>
      <c r="B130" t="s">
        <v>2631</v>
      </c>
      <c r="C130" t="s">
        <v>115</v>
      </c>
      <c r="D130">
        <v>45.082046766651118</v>
      </c>
      <c r="E130">
        <v>29.701589099163549</v>
      </c>
      <c r="F130">
        <v>29.895459026629364</v>
      </c>
      <c r="G130">
        <v>1119</v>
      </c>
    </row>
    <row r="131" spans="1:7" x14ac:dyDescent="0.3">
      <c r="A131">
        <v>11842</v>
      </c>
      <c r="B131" t="s">
        <v>2631</v>
      </c>
      <c r="C131" t="s">
        <v>2635</v>
      </c>
      <c r="D131">
        <v>47.348062676636843</v>
      </c>
      <c r="E131">
        <v>27.772802933911549</v>
      </c>
      <c r="F131">
        <v>30.556862420471155</v>
      </c>
      <c r="G131">
        <v>2912</v>
      </c>
    </row>
    <row r="132" spans="1:7" x14ac:dyDescent="0.3">
      <c r="A132">
        <v>11940</v>
      </c>
      <c r="B132" t="s">
        <v>2631</v>
      </c>
      <c r="C132" t="s">
        <v>116</v>
      </c>
      <c r="D132">
        <v>51.382828170664077</v>
      </c>
      <c r="E132">
        <v>27.331087262600921</v>
      </c>
      <c r="F132">
        <v>24.073676119027233</v>
      </c>
      <c r="G132">
        <v>6217</v>
      </c>
    </row>
    <row r="133" spans="1:7" x14ac:dyDescent="0.3">
      <c r="A133">
        <v>11995</v>
      </c>
      <c r="B133" t="s">
        <v>2631</v>
      </c>
      <c r="C133" t="s">
        <v>117</v>
      </c>
      <c r="D133">
        <v>60.463513138604071</v>
      </c>
      <c r="E133">
        <v>35.208697777279895</v>
      </c>
      <c r="F133">
        <v>31.644502993594674</v>
      </c>
      <c r="G133">
        <v>3000</v>
      </c>
    </row>
    <row r="134" spans="1:7" x14ac:dyDescent="0.3">
      <c r="A134">
        <v>12037</v>
      </c>
      <c r="B134" t="s">
        <v>2631</v>
      </c>
      <c r="C134" t="s">
        <v>118</v>
      </c>
      <c r="D134">
        <v>62.753172097197165</v>
      </c>
      <c r="E134">
        <v>28.263733311527396</v>
      </c>
      <c r="F134">
        <v>30.45625240605461</v>
      </c>
      <c r="G134">
        <v>4228</v>
      </c>
    </row>
    <row r="135" spans="1:7" x14ac:dyDescent="0.3">
      <c r="A135">
        <v>12055</v>
      </c>
      <c r="B135" t="s">
        <v>2631</v>
      </c>
      <c r="C135" t="s">
        <v>119</v>
      </c>
      <c r="D135">
        <v>49.544570054031198</v>
      </c>
      <c r="E135">
        <v>23.695158779602053</v>
      </c>
      <c r="F135">
        <v>29.381789687708011</v>
      </c>
      <c r="G135">
        <v>3837</v>
      </c>
    </row>
    <row r="136" spans="1:7" x14ac:dyDescent="0.3">
      <c r="A136">
        <v>12091</v>
      </c>
      <c r="B136" t="s">
        <v>2631</v>
      </c>
      <c r="C136" t="s">
        <v>120</v>
      </c>
      <c r="D136">
        <v>64.63890743782045</v>
      </c>
      <c r="E136">
        <v>34.760466546320636</v>
      </c>
      <c r="F136">
        <v>32.987025232137078</v>
      </c>
      <c r="G136">
        <v>15702</v>
      </c>
    </row>
    <row r="137" spans="1:7" x14ac:dyDescent="0.3">
      <c r="A137">
        <v>12126</v>
      </c>
      <c r="B137" t="s">
        <v>2631</v>
      </c>
      <c r="C137" t="s">
        <v>121</v>
      </c>
      <c r="D137">
        <v>54.870092590659205</v>
      </c>
      <c r="E137">
        <v>24.475556673333987</v>
      </c>
      <c r="F137">
        <v>29.579144450727949</v>
      </c>
      <c r="G137">
        <v>2267</v>
      </c>
    </row>
    <row r="138" spans="1:7" x14ac:dyDescent="0.3">
      <c r="A138">
        <v>12144</v>
      </c>
      <c r="B138" t="s">
        <v>2631</v>
      </c>
      <c r="C138" t="s">
        <v>122</v>
      </c>
      <c r="D138">
        <v>52.994044821699894</v>
      </c>
      <c r="E138">
        <v>30.212711951713914</v>
      </c>
      <c r="F138">
        <v>32.412154845139383</v>
      </c>
      <c r="G138">
        <v>4225</v>
      </c>
    </row>
    <row r="139" spans="1:7" x14ac:dyDescent="0.3">
      <c r="A139">
        <v>12206</v>
      </c>
      <c r="B139" t="s">
        <v>2631</v>
      </c>
      <c r="C139" t="s">
        <v>123</v>
      </c>
      <c r="D139">
        <v>60.2152361729866</v>
      </c>
      <c r="E139">
        <v>25.06133866497926</v>
      </c>
      <c r="F139">
        <v>26.03495388452512</v>
      </c>
      <c r="G139">
        <v>3119</v>
      </c>
    </row>
    <row r="140" spans="1:7" x14ac:dyDescent="0.3">
      <c r="A140">
        <v>12224</v>
      </c>
      <c r="B140" t="s">
        <v>2631</v>
      </c>
      <c r="C140" t="s">
        <v>124</v>
      </c>
      <c r="D140">
        <v>50.757667171529995</v>
      </c>
      <c r="E140">
        <v>22.03954010796603</v>
      </c>
      <c r="F140">
        <v>22.325578816136712</v>
      </c>
      <c r="G140">
        <v>2866</v>
      </c>
    </row>
    <row r="141" spans="1:7" x14ac:dyDescent="0.3">
      <c r="A141">
        <v>12242</v>
      </c>
      <c r="B141" t="s">
        <v>2631</v>
      </c>
      <c r="C141" t="s">
        <v>125</v>
      </c>
      <c r="D141">
        <v>55.679599684695546</v>
      </c>
      <c r="E141">
        <v>26.59000576360053</v>
      </c>
      <c r="F141">
        <v>30.887603966043486</v>
      </c>
      <c r="G141">
        <v>4233</v>
      </c>
    </row>
    <row r="142" spans="1:7" x14ac:dyDescent="0.3">
      <c r="A142">
        <v>12288</v>
      </c>
      <c r="B142" t="s">
        <v>2631</v>
      </c>
      <c r="C142" t="s">
        <v>126</v>
      </c>
      <c r="D142" t="s">
        <v>2623</v>
      </c>
      <c r="E142" t="s">
        <v>2623</v>
      </c>
      <c r="F142" t="s">
        <v>2623</v>
      </c>
      <c r="G142">
        <v>850</v>
      </c>
    </row>
    <row r="143" spans="1:7" x14ac:dyDescent="0.3">
      <c r="A143">
        <v>12340</v>
      </c>
      <c r="B143" t="s">
        <v>2631</v>
      </c>
      <c r="C143" t="s">
        <v>127</v>
      </c>
      <c r="D143">
        <v>56.41359250096945</v>
      </c>
      <c r="E143">
        <v>26.867668449399162</v>
      </c>
      <c r="F143">
        <v>28.018508233961441</v>
      </c>
      <c r="G143">
        <v>4420</v>
      </c>
    </row>
    <row r="144" spans="1:7" x14ac:dyDescent="0.3">
      <c r="A144">
        <v>12368</v>
      </c>
      <c r="B144" t="s">
        <v>2631</v>
      </c>
      <c r="C144" t="s">
        <v>128</v>
      </c>
      <c r="D144">
        <v>57.358967257741199</v>
      </c>
      <c r="E144">
        <v>25.5514008169249</v>
      </c>
      <c r="F144">
        <v>27.766427226048744</v>
      </c>
      <c r="G144">
        <v>9105</v>
      </c>
    </row>
    <row r="145" spans="1:7" x14ac:dyDescent="0.3">
      <c r="A145">
        <v>12402</v>
      </c>
      <c r="B145" t="s">
        <v>2631</v>
      </c>
      <c r="C145" t="s">
        <v>129</v>
      </c>
      <c r="D145" t="s">
        <v>2623</v>
      </c>
      <c r="E145" t="s">
        <v>2623</v>
      </c>
      <c r="F145" t="s">
        <v>2623</v>
      </c>
      <c r="G145">
        <v>319</v>
      </c>
    </row>
    <row r="146" spans="1:7" x14ac:dyDescent="0.3">
      <c r="A146">
        <v>12457</v>
      </c>
      <c r="B146" t="s">
        <v>2631</v>
      </c>
      <c r="C146" t="s">
        <v>130</v>
      </c>
      <c r="D146">
        <v>49.589507833476937</v>
      </c>
      <c r="E146">
        <v>24.628853824721521</v>
      </c>
      <c r="F146">
        <v>25.272529255275749</v>
      </c>
      <c r="G146">
        <v>1593</v>
      </c>
    </row>
    <row r="147" spans="1:7" x14ac:dyDescent="0.3">
      <c r="A147">
        <v>12509</v>
      </c>
      <c r="B147" t="s">
        <v>2631</v>
      </c>
      <c r="C147" t="s">
        <v>2636</v>
      </c>
      <c r="D147">
        <v>50.352133605493705</v>
      </c>
      <c r="E147">
        <v>28.654097931103088</v>
      </c>
      <c r="F147">
        <v>28.231751339267291</v>
      </c>
      <c r="G147">
        <v>6189</v>
      </c>
    </row>
    <row r="148" spans="1:7" x14ac:dyDescent="0.3">
      <c r="A148">
        <v>12572</v>
      </c>
      <c r="B148" t="s">
        <v>2631</v>
      </c>
      <c r="C148" t="s">
        <v>131</v>
      </c>
      <c r="D148">
        <v>40.404606722813099</v>
      </c>
      <c r="E148">
        <v>23.244803666289254</v>
      </c>
      <c r="F148">
        <v>22.961779690826592</v>
      </c>
      <c r="G148">
        <v>1634</v>
      </c>
    </row>
    <row r="149" spans="1:7" x14ac:dyDescent="0.3">
      <c r="A149">
        <v>12643</v>
      </c>
      <c r="B149" t="s">
        <v>2631</v>
      </c>
      <c r="C149" t="s">
        <v>132</v>
      </c>
      <c r="D149">
        <v>59.98134557202426</v>
      </c>
      <c r="E149">
        <v>27.348112290972725</v>
      </c>
      <c r="F149">
        <v>29.26868141933026</v>
      </c>
      <c r="G149">
        <v>6962</v>
      </c>
    </row>
    <row r="150" spans="1:7" x14ac:dyDescent="0.3">
      <c r="A150">
        <v>12689</v>
      </c>
      <c r="B150" t="s">
        <v>2631</v>
      </c>
      <c r="C150" t="s">
        <v>2637</v>
      </c>
      <c r="D150">
        <v>41.011304796255736</v>
      </c>
      <c r="E150">
        <v>27.789380433810727</v>
      </c>
      <c r="F150">
        <v>29.551684122666085</v>
      </c>
      <c r="G150">
        <v>2588</v>
      </c>
    </row>
    <row r="151" spans="1:7" x14ac:dyDescent="0.3">
      <c r="A151">
        <v>12778</v>
      </c>
      <c r="B151" t="s">
        <v>2631</v>
      </c>
      <c r="C151" t="s">
        <v>133</v>
      </c>
      <c r="D151">
        <v>58.201195405107427</v>
      </c>
      <c r="E151">
        <v>36.738398321906125</v>
      </c>
      <c r="F151">
        <v>35.243125535641809</v>
      </c>
      <c r="G151">
        <v>4563</v>
      </c>
    </row>
    <row r="152" spans="1:7" x14ac:dyDescent="0.3">
      <c r="A152">
        <v>12812</v>
      </c>
      <c r="B152" t="s">
        <v>2631</v>
      </c>
      <c r="C152" t="s">
        <v>134</v>
      </c>
      <c r="D152">
        <v>54.291208016835974</v>
      </c>
      <c r="E152">
        <v>26.677929091985273</v>
      </c>
      <c r="F152">
        <v>28.166672490461789</v>
      </c>
      <c r="G152">
        <v>2778</v>
      </c>
    </row>
    <row r="153" spans="1:7" x14ac:dyDescent="0.3">
      <c r="A153">
        <v>12849</v>
      </c>
      <c r="B153" t="s">
        <v>2631</v>
      </c>
      <c r="C153" t="s">
        <v>135</v>
      </c>
      <c r="D153">
        <v>58.042940298707435</v>
      </c>
      <c r="E153">
        <v>28.61803457292859</v>
      </c>
      <c r="F153">
        <v>29.839651283312122</v>
      </c>
      <c r="G153">
        <v>1429</v>
      </c>
    </row>
    <row r="154" spans="1:7" x14ac:dyDescent="0.3">
      <c r="A154">
        <v>12876</v>
      </c>
      <c r="B154" t="s">
        <v>2631</v>
      </c>
      <c r="C154" t="s">
        <v>136</v>
      </c>
      <c r="D154">
        <v>65.316869029659117</v>
      </c>
      <c r="E154">
        <v>31.757389469402003</v>
      </c>
      <c r="F154">
        <v>42.731299211272557</v>
      </c>
      <c r="G154">
        <v>4953</v>
      </c>
    </row>
    <row r="155" spans="1:7" x14ac:dyDescent="0.3">
      <c r="A155">
        <v>12912</v>
      </c>
      <c r="B155" t="s">
        <v>2631</v>
      </c>
      <c r="C155" t="s">
        <v>137</v>
      </c>
      <c r="D155">
        <v>53.979708211816416</v>
      </c>
      <c r="E155" t="s">
        <v>2623</v>
      </c>
      <c r="F155">
        <v>22.015804991814051</v>
      </c>
      <c r="G155">
        <v>1597</v>
      </c>
    </row>
    <row r="156" spans="1:7" x14ac:dyDescent="0.3">
      <c r="A156">
        <v>12920</v>
      </c>
      <c r="B156" t="s">
        <v>2631</v>
      </c>
      <c r="C156" t="s">
        <v>138</v>
      </c>
      <c r="D156">
        <v>57.697920465774551</v>
      </c>
      <c r="E156" t="s">
        <v>2623</v>
      </c>
      <c r="F156">
        <v>36.491214617780841</v>
      </c>
      <c r="G156">
        <v>2752</v>
      </c>
    </row>
    <row r="157" spans="1:7" x14ac:dyDescent="0.3">
      <c r="A157">
        <v>12938</v>
      </c>
      <c r="B157" t="s">
        <v>2631</v>
      </c>
      <c r="C157" t="s">
        <v>139</v>
      </c>
      <c r="D157">
        <v>64.710044757217304</v>
      </c>
      <c r="E157" t="s">
        <v>2623</v>
      </c>
      <c r="F157">
        <v>47.241746390062545</v>
      </c>
      <c r="G157">
        <v>2868</v>
      </c>
    </row>
    <row r="158" spans="1:7" x14ac:dyDescent="0.3">
      <c r="A158">
        <v>13169</v>
      </c>
      <c r="B158" t="s">
        <v>2638</v>
      </c>
      <c r="C158" t="s">
        <v>2639</v>
      </c>
      <c r="D158">
        <v>70.321513306781668</v>
      </c>
      <c r="E158">
        <v>53.610272676975107</v>
      </c>
      <c r="F158">
        <v>57.775820205272744</v>
      </c>
      <c r="G158">
        <v>175102</v>
      </c>
    </row>
    <row r="159" spans="1:7" x14ac:dyDescent="0.3">
      <c r="A159">
        <v>13187</v>
      </c>
      <c r="B159" t="s">
        <v>2638</v>
      </c>
      <c r="C159" t="s">
        <v>140</v>
      </c>
      <c r="D159">
        <v>73.294098826911593</v>
      </c>
      <c r="E159">
        <v>45.115043202709032</v>
      </c>
      <c r="F159">
        <v>56.459374188423304</v>
      </c>
      <c r="G159">
        <v>10699</v>
      </c>
    </row>
    <row r="160" spans="1:7" x14ac:dyDescent="0.3">
      <c r="A160">
        <v>13276</v>
      </c>
      <c r="B160" t="s">
        <v>2638</v>
      </c>
      <c r="C160" t="s">
        <v>141</v>
      </c>
      <c r="D160">
        <v>80.173874536259433</v>
      </c>
      <c r="E160">
        <v>35.696642895050999</v>
      </c>
      <c r="F160">
        <v>51.018530243779956</v>
      </c>
      <c r="G160">
        <v>8116</v>
      </c>
    </row>
    <row r="161" spans="1:7" x14ac:dyDescent="0.3">
      <c r="A161">
        <v>13301</v>
      </c>
      <c r="B161" t="s">
        <v>2638</v>
      </c>
      <c r="C161" t="s">
        <v>142</v>
      </c>
      <c r="D161">
        <v>76.148594359803212</v>
      </c>
      <c r="E161">
        <v>44.819546563248906</v>
      </c>
      <c r="F161">
        <v>50.217337093782433</v>
      </c>
      <c r="G161">
        <v>34327</v>
      </c>
    </row>
    <row r="162" spans="1:7" x14ac:dyDescent="0.3">
      <c r="A162">
        <v>13365</v>
      </c>
      <c r="B162" t="s">
        <v>2638</v>
      </c>
      <c r="C162" t="s">
        <v>143</v>
      </c>
      <c r="D162">
        <v>72.433673208197817</v>
      </c>
      <c r="E162">
        <v>40.06560194022434</v>
      </c>
      <c r="F162">
        <v>50.628184209460052</v>
      </c>
      <c r="G162">
        <v>5324</v>
      </c>
    </row>
    <row r="163" spans="1:7" x14ac:dyDescent="0.3">
      <c r="A163">
        <v>13392</v>
      </c>
      <c r="B163" t="s">
        <v>2638</v>
      </c>
      <c r="C163" t="s">
        <v>144</v>
      </c>
      <c r="D163">
        <v>74.723255774650795</v>
      </c>
      <c r="E163">
        <v>40.820863403659352</v>
      </c>
      <c r="F163">
        <v>50.647808208439649</v>
      </c>
      <c r="G163">
        <v>15624</v>
      </c>
    </row>
    <row r="164" spans="1:7" x14ac:dyDescent="0.3">
      <c r="A164">
        <v>13490</v>
      </c>
      <c r="B164" t="s">
        <v>2638</v>
      </c>
      <c r="C164" t="s">
        <v>2640</v>
      </c>
      <c r="D164">
        <v>63.433934230649605</v>
      </c>
      <c r="E164">
        <v>48.987459138615527</v>
      </c>
      <c r="F164">
        <v>49.141968423155809</v>
      </c>
      <c r="G164">
        <v>36076</v>
      </c>
    </row>
    <row r="165" spans="1:7" x14ac:dyDescent="0.3">
      <c r="A165">
        <v>13524</v>
      </c>
      <c r="B165" t="s">
        <v>2638</v>
      </c>
      <c r="C165" t="s">
        <v>145</v>
      </c>
      <c r="D165">
        <v>47.000488876975616</v>
      </c>
      <c r="E165">
        <v>31.412718854321948</v>
      </c>
      <c r="F165">
        <v>34.163724002735357</v>
      </c>
      <c r="G165">
        <v>4251</v>
      </c>
    </row>
    <row r="166" spans="1:7" x14ac:dyDescent="0.3">
      <c r="A166">
        <v>13622</v>
      </c>
      <c r="B166" t="s">
        <v>2638</v>
      </c>
      <c r="C166" t="s">
        <v>2641</v>
      </c>
      <c r="D166">
        <v>64.011710760854967</v>
      </c>
      <c r="E166">
        <v>48.819423311910896</v>
      </c>
      <c r="F166">
        <v>45.105989878256956</v>
      </c>
      <c r="G166">
        <v>32865</v>
      </c>
    </row>
    <row r="167" spans="1:7" x14ac:dyDescent="0.3">
      <c r="A167">
        <v>13668</v>
      </c>
      <c r="B167" t="s">
        <v>2638</v>
      </c>
      <c r="C167" t="s">
        <v>146</v>
      </c>
      <c r="D167">
        <v>60.986253780687427</v>
      </c>
      <c r="E167">
        <v>39.159725740546236</v>
      </c>
      <c r="F167">
        <v>41.389881556735048</v>
      </c>
      <c r="G167">
        <v>10430</v>
      </c>
    </row>
    <row r="168" spans="1:7" x14ac:dyDescent="0.3">
      <c r="A168">
        <v>13757</v>
      </c>
      <c r="B168" t="s">
        <v>2638</v>
      </c>
      <c r="C168" t="s">
        <v>147</v>
      </c>
      <c r="D168">
        <v>67.839742954465962</v>
      </c>
      <c r="E168">
        <v>42.649525088018301</v>
      </c>
      <c r="F168">
        <v>46.97027070585596</v>
      </c>
      <c r="G168">
        <v>9399</v>
      </c>
    </row>
    <row r="169" spans="1:7" x14ac:dyDescent="0.3">
      <c r="A169">
        <v>13819</v>
      </c>
      <c r="B169" t="s">
        <v>2638</v>
      </c>
      <c r="C169" t="s">
        <v>148</v>
      </c>
      <c r="D169">
        <v>58.312801976882284</v>
      </c>
      <c r="E169">
        <v>29.863916849391615</v>
      </c>
      <c r="F169">
        <v>34.228914492193475</v>
      </c>
      <c r="G169">
        <v>6047</v>
      </c>
    </row>
    <row r="170" spans="1:7" x14ac:dyDescent="0.3">
      <c r="A170">
        <v>13891</v>
      </c>
      <c r="B170" t="s">
        <v>2638</v>
      </c>
      <c r="C170" t="s">
        <v>149</v>
      </c>
      <c r="D170">
        <v>48.238790674175632</v>
      </c>
      <c r="E170">
        <v>29.799824690868942</v>
      </c>
      <c r="F170">
        <v>37.624092274017492</v>
      </c>
      <c r="G170">
        <v>1527</v>
      </c>
    </row>
    <row r="171" spans="1:7" x14ac:dyDescent="0.3">
      <c r="A171">
        <v>13935</v>
      </c>
      <c r="B171" t="s">
        <v>2638</v>
      </c>
      <c r="C171" t="s">
        <v>150</v>
      </c>
      <c r="D171">
        <v>67.574324245448167</v>
      </c>
      <c r="E171">
        <v>29.755348700257276</v>
      </c>
      <c r="F171">
        <v>33.582174756299487</v>
      </c>
      <c r="G171">
        <v>3984</v>
      </c>
    </row>
    <row r="172" spans="1:7" x14ac:dyDescent="0.3">
      <c r="A172">
        <v>13999</v>
      </c>
      <c r="B172" t="s">
        <v>2638</v>
      </c>
      <c r="C172" t="s">
        <v>151</v>
      </c>
      <c r="D172">
        <v>39.544518441371089</v>
      </c>
      <c r="E172">
        <v>32.104022971487829</v>
      </c>
      <c r="F172">
        <v>27.204285642036705</v>
      </c>
      <c r="G172">
        <v>3282</v>
      </c>
    </row>
    <row r="173" spans="1:7" x14ac:dyDescent="0.3">
      <c r="A173">
        <v>14049</v>
      </c>
      <c r="B173" t="s">
        <v>2638</v>
      </c>
      <c r="C173" t="s">
        <v>152</v>
      </c>
      <c r="D173">
        <v>56.417314714474877</v>
      </c>
      <c r="E173">
        <v>32.45823446845737</v>
      </c>
      <c r="F173">
        <v>27.479741475069801</v>
      </c>
      <c r="G173">
        <v>2387</v>
      </c>
    </row>
    <row r="174" spans="1:7" x14ac:dyDescent="0.3">
      <c r="A174">
        <v>14085</v>
      </c>
      <c r="B174" t="s">
        <v>2638</v>
      </c>
      <c r="C174" t="s">
        <v>153</v>
      </c>
      <c r="D174">
        <v>52.659959511135639</v>
      </c>
      <c r="E174">
        <v>30.802520144276855</v>
      </c>
      <c r="F174">
        <v>31.651492465230664</v>
      </c>
      <c r="G174">
        <v>2902</v>
      </c>
    </row>
    <row r="175" spans="1:7" x14ac:dyDescent="0.3">
      <c r="A175">
        <v>14165</v>
      </c>
      <c r="B175" t="s">
        <v>2638</v>
      </c>
      <c r="C175" t="s">
        <v>154</v>
      </c>
      <c r="D175">
        <v>53.327991991765636</v>
      </c>
      <c r="E175">
        <v>30.83700117693321</v>
      </c>
      <c r="F175">
        <v>34.863886791674105</v>
      </c>
      <c r="G175">
        <v>6064</v>
      </c>
    </row>
    <row r="176" spans="1:7" x14ac:dyDescent="0.3">
      <c r="A176">
        <v>14272</v>
      </c>
      <c r="B176" t="s">
        <v>2638</v>
      </c>
      <c r="C176" t="s">
        <v>155</v>
      </c>
      <c r="D176">
        <v>45.042348915841941</v>
      </c>
      <c r="E176">
        <v>31.966546953646091</v>
      </c>
      <c r="F176">
        <v>34.205734106600957</v>
      </c>
      <c r="G176">
        <v>4038</v>
      </c>
    </row>
    <row r="177" spans="1:7" x14ac:dyDescent="0.3">
      <c r="A177">
        <v>14352</v>
      </c>
      <c r="B177" t="s">
        <v>2638</v>
      </c>
      <c r="C177" t="s">
        <v>156</v>
      </c>
      <c r="D177">
        <v>52.396825989225903</v>
      </c>
      <c r="E177">
        <v>25.454987449816358</v>
      </c>
      <c r="F177">
        <v>33.985240381880416</v>
      </c>
      <c r="G177">
        <v>1848</v>
      </c>
    </row>
    <row r="178" spans="1:7" x14ac:dyDescent="0.3">
      <c r="A178">
        <v>14405</v>
      </c>
      <c r="B178" t="s">
        <v>2638</v>
      </c>
      <c r="C178" t="s">
        <v>157</v>
      </c>
      <c r="D178">
        <v>35.843711184595179</v>
      </c>
      <c r="E178">
        <v>23.885120293270383</v>
      </c>
      <c r="F178">
        <v>21.370350828342833</v>
      </c>
      <c r="G178">
        <v>3463</v>
      </c>
    </row>
    <row r="179" spans="1:7" x14ac:dyDescent="0.3">
      <c r="A179">
        <v>14450</v>
      </c>
      <c r="B179" t="s">
        <v>2638</v>
      </c>
      <c r="C179" t="s">
        <v>2642</v>
      </c>
      <c r="D179">
        <v>43.212239664924709</v>
      </c>
      <c r="E179">
        <v>23.725237456133719</v>
      </c>
      <c r="F179">
        <v>14.755655358832287</v>
      </c>
      <c r="G179">
        <v>4425</v>
      </c>
    </row>
    <row r="180" spans="1:7" x14ac:dyDescent="0.3">
      <c r="A180">
        <v>14584</v>
      </c>
      <c r="B180" t="s">
        <v>2638</v>
      </c>
      <c r="C180" t="s">
        <v>158</v>
      </c>
      <c r="D180">
        <v>52.732708369946387</v>
      </c>
      <c r="E180">
        <v>26.575728196040117</v>
      </c>
      <c r="F180">
        <v>29.035047559932075</v>
      </c>
      <c r="G180">
        <v>4413</v>
      </c>
    </row>
    <row r="181" spans="1:7" x14ac:dyDescent="0.3">
      <c r="A181">
        <v>14673</v>
      </c>
      <c r="B181" t="s">
        <v>2638</v>
      </c>
      <c r="C181" t="s">
        <v>159</v>
      </c>
      <c r="D181">
        <v>48.383382441271102</v>
      </c>
      <c r="E181">
        <v>28.926661789837215</v>
      </c>
      <c r="F181">
        <v>26.520716119130054</v>
      </c>
      <c r="G181">
        <v>2385</v>
      </c>
    </row>
    <row r="182" spans="1:7" x14ac:dyDescent="0.3">
      <c r="A182">
        <v>14726</v>
      </c>
      <c r="B182" t="s">
        <v>2638</v>
      </c>
      <c r="C182" t="s">
        <v>160</v>
      </c>
      <c r="D182">
        <v>48.507361028950115</v>
      </c>
      <c r="E182">
        <v>30.643228451054437</v>
      </c>
      <c r="F182">
        <v>25.572629981496434</v>
      </c>
      <c r="G182">
        <v>1123</v>
      </c>
    </row>
    <row r="183" spans="1:7" x14ac:dyDescent="0.3">
      <c r="A183">
        <v>14753</v>
      </c>
      <c r="B183" t="s">
        <v>2638</v>
      </c>
      <c r="C183" t="s">
        <v>161</v>
      </c>
      <c r="D183">
        <v>57.553619685690798</v>
      </c>
      <c r="E183">
        <v>28.845884142675271</v>
      </c>
      <c r="F183">
        <v>31.604569124938436</v>
      </c>
      <c r="G183">
        <v>1768</v>
      </c>
    </row>
    <row r="184" spans="1:7" x14ac:dyDescent="0.3">
      <c r="A184">
        <v>14851</v>
      </c>
      <c r="B184" t="s">
        <v>2638</v>
      </c>
      <c r="C184" t="s">
        <v>162</v>
      </c>
      <c r="D184">
        <v>60.098433320571246</v>
      </c>
      <c r="E184">
        <v>35.123425852276512</v>
      </c>
      <c r="F184">
        <v>38.754963604180006</v>
      </c>
      <c r="G184">
        <v>4119</v>
      </c>
    </row>
    <row r="185" spans="1:7" x14ac:dyDescent="0.3">
      <c r="A185">
        <v>14922</v>
      </c>
      <c r="B185" t="s">
        <v>2638</v>
      </c>
      <c r="C185" t="s">
        <v>163</v>
      </c>
      <c r="D185">
        <v>48.675390889004944</v>
      </c>
      <c r="E185">
        <v>30.022117590257508</v>
      </c>
      <c r="F185">
        <v>28.491304739332492</v>
      </c>
      <c r="G185">
        <v>3093</v>
      </c>
    </row>
    <row r="186" spans="1:7" x14ac:dyDescent="0.3">
      <c r="A186">
        <v>14940</v>
      </c>
      <c r="B186" t="s">
        <v>2638</v>
      </c>
      <c r="C186" t="s">
        <v>164</v>
      </c>
      <c r="D186">
        <v>47.613335929915543</v>
      </c>
      <c r="E186">
        <v>25.984901765303498</v>
      </c>
      <c r="F186">
        <v>27.769856853994192</v>
      </c>
      <c r="G186">
        <v>5511</v>
      </c>
    </row>
    <row r="187" spans="1:7" x14ac:dyDescent="0.3">
      <c r="A187">
        <v>15064</v>
      </c>
      <c r="B187" t="s">
        <v>2638</v>
      </c>
      <c r="C187" t="s">
        <v>165</v>
      </c>
      <c r="D187">
        <v>35.225724110216362</v>
      </c>
      <c r="E187">
        <v>19.282711676882872</v>
      </c>
      <c r="F187">
        <v>20.517452157611491</v>
      </c>
      <c r="G187">
        <v>2305</v>
      </c>
    </row>
    <row r="188" spans="1:7" x14ac:dyDescent="0.3">
      <c r="A188">
        <v>15108</v>
      </c>
      <c r="B188" t="s">
        <v>2638</v>
      </c>
      <c r="C188" t="s">
        <v>166</v>
      </c>
      <c r="D188">
        <v>61.68936613084513</v>
      </c>
      <c r="E188">
        <v>27.536549479974873</v>
      </c>
      <c r="F188">
        <v>32.965695989949083</v>
      </c>
      <c r="G188">
        <v>11162</v>
      </c>
    </row>
    <row r="189" spans="1:7" x14ac:dyDescent="0.3">
      <c r="A189">
        <v>15233</v>
      </c>
      <c r="B189" t="s">
        <v>2638</v>
      </c>
      <c r="C189" t="s">
        <v>167</v>
      </c>
      <c r="D189">
        <v>66.200018925573829</v>
      </c>
      <c r="E189">
        <v>32.583734933066296</v>
      </c>
      <c r="F189">
        <v>36.153377292298778</v>
      </c>
      <c r="G189">
        <v>3688</v>
      </c>
    </row>
    <row r="190" spans="1:7" x14ac:dyDescent="0.3">
      <c r="A190">
        <v>15313</v>
      </c>
      <c r="B190" t="s">
        <v>2638</v>
      </c>
      <c r="C190" t="s">
        <v>168</v>
      </c>
      <c r="D190">
        <v>33.357188301045007</v>
      </c>
      <c r="E190">
        <v>20.078571732815117</v>
      </c>
      <c r="F190">
        <v>27.020209821609203</v>
      </c>
      <c r="G190">
        <v>2139</v>
      </c>
    </row>
    <row r="191" spans="1:7" x14ac:dyDescent="0.3">
      <c r="A191">
        <v>15402</v>
      </c>
      <c r="B191" t="s">
        <v>2638</v>
      </c>
      <c r="C191" t="s">
        <v>169</v>
      </c>
      <c r="D191">
        <v>37.817143402253159</v>
      </c>
      <c r="E191">
        <v>28.05674412209185</v>
      </c>
      <c r="F191">
        <v>30.799724195336466</v>
      </c>
      <c r="G191">
        <v>2950</v>
      </c>
    </row>
    <row r="192" spans="1:7" x14ac:dyDescent="0.3">
      <c r="A192">
        <v>15448</v>
      </c>
      <c r="B192" t="s">
        <v>2638</v>
      </c>
      <c r="C192" t="s">
        <v>170</v>
      </c>
      <c r="D192">
        <v>46.820590165132032</v>
      </c>
      <c r="E192">
        <v>23.484696092654996</v>
      </c>
      <c r="F192">
        <v>32.770116907199196</v>
      </c>
      <c r="G192">
        <v>2085</v>
      </c>
    </row>
    <row r="193" spans="1:7" x14ac:dyDescent="0.3">
      <c r="A193">
        <v>15493</v>
      </c>
      <c r="B193" t="s">
        <v>2638</v>
      </c>
      <c r="C193" t="s">
        <v>2643</v>
      </c>
      <c r="D193">
        <v>49.042471713968105</v>
      </c>
      <c r="E193">
        <v>26.709764574928016</v>
      </c>
      <c r="F193">
        <v>26.007673161102225</v>
      </c>
      <c r="G193">
        <v>2279</v>
      </c>
    </row>
    <row r="194" spans="1:7" x14ac:dyDescent="0.3">
      <c r="A194">
        <v>15554</v>
      </c>
      <c r="B194" t="s">
        <v>2638</v>
      </c>
      <c r="C194" t="s">
        <v>171</v>
      </c>
      <c r="D194">
        <v>17.037666210791496</v>
      </c>
      <c r="E194">
        <v>20.789235497693593</v>
      </c>
      <c r="F194">
        <v>19.472036930582217</v>
      </c>
      <c r="G194">
        <v>1106</v>
      </c>
    </row>
    <row r="195" spans="1:7" x14ac:dyDescent="0.3">
      <c r="A195">
        <v>15652</v>
      </c>
      <c r="B195" t="s">
        <v>2638</v>
      </c>
      <c r="C195" t="s">
        <v>172</v>
      </c>
      <c r="D195">
        <v>22.531063827816244</v>
      </c>
      <c r="E195">
        <v>23.764957539954114</v>
      </c>
      <c r="F195">
        <v>26.397044463994515</v>
      </c>
      <c r="G195">
        <v>2253</v>
      </c>
    </row>
    <row r="196" spans="1:7" x14ac:dyDescent="0.3">
      <c r="A196">
        <v>15741</v>
      </c>
      <c r="B196" t="s">
        <v>2638</v>
      </c>
      <c r="C196" t="s">
        <v>173</v>
      </c>
      <c r="D196">
        <v>51.020931582144534</v>
      </c>
      <c r="E196">
        <v>29.368990810048341</v>
      </c>
      <c r="F196">
        <v>29.256718053749882</v>
      </c>
      <c r="G196">
        <v>5821</v>
      </c>
    </row>
    <row r="197" spans="1:7" x14ac:dyDescent="0.3">
      <c r="A197">
        <v>15830</v>
      </c>
      <c r="B197" t="s">
        <v>2638</v>
      </c>
      <c r="C197" t="s">
        <v>174</v>
      </c>
      <c r="D197">
        <v>46.585621143141573</v>
      </c>
      <c r="E197">
        <v>27.499213488550325</v>
      </c>
      <c r="F197">
        <v>30.771592359585753</v>
      </c>
      <c r="G197">
        <v>4050</v>
      </c>
    </row>
    <row r="198" spans="1:7" x14ac:dyDescent="0.3">
      <c r="A198">
        <v>15901</v>
      </c>
      <c r="B198" t="s">
        <v>2638</v>
      </c>
      <c r="C198" t="s">
        <v>175</v>
      </c>
      <c r="D198">
        <v>48.031632324125034</v>
      </c>
      <c r="E198">
        <v>31.724716549931305</v>
      </c>
      <c r="F198">
        <v>31.737734639258594</v>
      </c>
      <c r="G198">
        <v>5239</v>
      </c>
    </row>
    <row r="199" spans="1:7" x14ac:dyDescent="0.3">
      <c r="A199">
        <v>15983</v>
      </c>
      <c r="B199" t="s">
        <v>2638</v>
      </c>
      <c r="C199" t="s">
        <v>176</v>
      </c>
      <c r="D199">
        <v>46.274637364484022</v>
      </c>
      <c r="E199">
        <v>20.953663000076848</v>
      </c>
      <c r="F199">
        <v>27.802520358453513</v>
      </c>
      <c r="G199">
        <v>1871</v>
      </c>
    </row>
    <row r="200" spans="1:7" x14ac:dyDescent="0.3">
      <c r="A200">
        <v>16132</v>
      </c>
      <c r="B200" t="s">
        <v>2638</v>
      </c>
      <c r="C200" t="s">
        <v>177</v>
      </c>
      <c r="D200">
        <v>32.060679424770761</v>
      </c>
      <c r="E200">
        <v>28.298258000523372</v>
      </c>
      <c r="F200">
        <v>28.269426629288201</v>
      </c>
      <c r="G200">
        <v>2065</v>
      </c>
    </row>
    <row r="201" spans="1:7" x14ac:dyDescent="0.3">
      <c r="A201">
        <v>16285</v>
      </c>
      <c r="B201" t="s">
        <v>2638</v>
      </c>
      <c r="C201" t="s">
        <v>178</v>
      </c>
      <c r="D201">
        <v>46.366618691602739</v>
      </c>
      <c r="E201">
        <v>28.261187941545085</v>
      </c>
      <c r="F201">
        <v>27.013858602864371</v>
      </c>
      <c r="G201">
        <v>3094</v>
      </c>
    </row>
    <row r="202" spans="1:7" x14ac:dyDescent="0.3">
      <c r="A202">
        <v>16329</v>
      </c>
      <c r="B202" t="s">
        <v>2638</v>
      </c>
      <c r="C202" t="s">
        <v>2644</v>
      </c>
      <c r="D202" t="s">
        <v>2623</v>
      </c>
      <c r="E202" t="s">
        <v>2623</v>
      </c>
      <c r="F202" t="s">
        <v>2623</v>
      </c>
      <c r="G202">
        <v>891</v>
      </c>
    </row>
    <row r="203" spans="1:7" x14ac:dyDescent="0.3">
      <c r="A203">
        <v>16365</v>
      </c>
      <c r="B203" t="s">
        <v>2638</v>
      </c>
      <c r="C203" t="s">
        <v>2645</v>
      </c>
      <c r="D203">
        <v>59.718807746099777</v>
      </c>
      <c r="E203">
        <v>36.015754822658465</v>
      </c>
      <c r="F203">
        <v>32.620077838051614</v>
      </c>
      <c r="G203">
        <v>3540</v>
      </c>
    </row>
    <row r="204" spans="1:7" x14ac:dyDescent="0.3">
      <c r="A204">
        <v>16427</v>
      </c>
      <c r="B204" t="s">
        <v>2638</v>
      </c>
      <c r="C204" t="s">
        <v>180</v>
      </c>
      <c r="D204">
        <v>47.838252717929493</v>
      </c>
      <c r="E204">
        <v>31.381741660802966</v>
      </c>
      <c r="F204">
        <v>28.826377976173873</v>
      </c>
      <c r="G204">
        <v>1772</v>
      </c>
    </row>
    <row r="205" spans="1:7" x14ac:dyDescent="0.3">
      <c r="A205">
        <v>16454</v>
      </c>
      <c r="B205" t="s">
        <v>2638</v>
      </c>
      <c r="C205" t="s">
        <v>181</v>
      </c>
      <c r="D205">
        <v>63.193507458198894</v>
      </c>
      <c r="E205">
        <v>35.200080929524617</v>
      </c>
      <c r="F205">
        <v>38.080889037811225</v>
      </c>
      <c r="G205">
        <v>3135</v>
      </c>
    </row>
    <row r="206" spans="1:7" x14ac:dyDescent="0.3">
      <c r="A206">
        <v>16472</v>
      </c>
      <c r="B206" t="s">
        <v>2638</v>
      </c>
      <c r="C206" t="s">
        <v>182</v>
      </c>
      <c r="D206">
        <v>42.252475175149613</v>
      </c>
      <c r="E206">
        <v>27.275205096725642</v>
      </c>
      <c r="F206">
        <v>32.744562858722091</v>
      </c>
      <c r="G206">
        <v>2608</v>
      </c>
    </row>
    <row r="207" spans="1:7" x14ac:dyDescent="0.3">
      <c r="A207">
        <v>16506</v>
      </c>
      <c r="B207" t="s">
        <v>2638</v>
      </c>
      <c r="C207" t="s">
        <v>183</v>
      </c>
      <c r="D207">
        <v>29.87871340741879</v>
      </c>
      <c r="E207">
        <v>26.665232993408591</v>
      </c>
      <c r="F207">
        <v>33.991547026461795</v>
      </c>
      <c r="G207">
        <v>1985</v>
      </c>
    </row>
    <row r="208" spans="1:7" x14ac:dyDescent="0.3">
      <c r="A208">
        <v>16551</v>
      </c>
      <c r="B208" t="s">
        <v>2638</v>
      </c>
      <c r="C208" t="s">
        <v>184</v>
      </c>
      <c r="D208">
        <v>45.091829531018099</v>
      </c>
      <c r="E208">
        <v>31.062383614491111</v>
      </c>
      <c r="F208">
        <v>36.839603431341367</v>
      </c>
      <c r="G208">
        <v>2910</v>
      </c>
    </row>
    <row r="209" spans="1:7" x14ac:dyDescent="0.3">
      <c r="A209">
        <v>16613</v>
      </c>
      <c r="B209" t="s">
        <v>2638</v>
      </c>
      <c r="C209" t="s">
        <v>185</v>
      </c>
      <c r="D209">
        <v>42.11508026197518</v>
      </c>
      <c r="E209">
        <v>17.02020637041344</v>
      </c>
      <c r="F209">
        <v>11.892393100999856</v>
      </c>
      <c r="G209">
        <v>2200</v>
      </c>
    </row>
    <row r="210" spans="1:7" x14ac:dyDescent="0.3">
      <c r="A210">
        <v>16659</v>
      </c>
      <c r="B210" t="s">
        <v>2638</v>
      </c>
      <c r="C210" t="s">
        <v>186</v>
      </c>
      <c r="D210">
        <v>40.660673451420543</v>
      </c>
      <c r="E210">
        <v>23.568040299345824</v>
      </c>
      <c r="F210">
        <v>16.662182429029812</v>
      </c>
      <c r="G210">
        <v>2306</v>
      </c>
    </row>
    <row r="211" spans="1:7" x14ac:dyDescent="0.3">
      <c r="A211">
        <v>16739</v>
      </c>
      <c r="B211" t="s">
        <v>2638</v>
      </c>
      <c r="C211" t="s">
        <v>187</v>
      </c>
      <c r="D211">
        <v>44.795962735589761</v>
      </c>
      <c r="E211">
        <v>24.063178928014139</v>
      </c>
      <c r="F211">
        <v>18.683125891417099</v>
      </c>
      <c r="G211">
        <v>2182</v>
      </c>
    </row>
    <row r="212" spans="1:7" x14ac:dyDescent="0.3">
      <c r="A212">
        <v>16757</v>
      </c>
      <c r="B212" t="s">
        <v>2638</v>
      </c>
      <c r="C212" t="s">
        <v>188</v>
      </c>
      <c r="D212">
        <v>59.373263449401378</v>
      </c>
      <c r="E212">
        <v>32.44696668423687</v>
      </c>
      <c r="F212">
        <v>35.639526048812279</v>
      </c>
      <c r="G212">
        <v>5576</v>
      </c>
    </row>
    <row r="213" spans="1:7" x14ac:dyDescent="0.3">
      <c r="A213">
        <v>16908</v>
      </c>
      <c r="B213" t="s">
        <v>2638</v>
      </c>
      <c r="C213" t="s">
        <v>189</v>
      </c>
      <c r="D213">
        <v>63.880222469268745</v>
      </c>
      <c r="E213">
        <v>41.280491501110014</v>
      </c>
      <c r="F213">
        <v>40.899987330803988</v>
      </c>
      <c r="G213">
        <v>4552</v>
      </c>
    </row>
    <row r="214" spans="1:7" x14ac:dyDescent="0.3">
      <c r="A214">
        <v>16944</v>
      </c>
      <c r="B214" t="s">
        <v>2638</v>
      </c>
      <c r="C214" t="s">
        <v>190</v>
      </c>
      <c r="D214">
        <v>43.222450693299827</v>
      </c>
      <c r="E214">
        <v>28.952155975125759</v>
      </c>
      <c r="F214">
        <v>26.255447002438189</v>
      </c>
      <c r="G214">
        <v>2630</v>
      </c>
    </row>
    <row r="215" spans="1:7" x14ac:dyDescent="0.3">
      <c r="A215">
        <v>17049</v>
      </c>
      <c r="B215" t="s">
        <v>2638</v>
      </c>
      <c r="C215" t="s">
        <v>191</v>
      </c>
      <c r="D215">
        <v>45.968841908737879</v>
      </c>
      <c r="E215">
        <v>17.183361753103995</v>
      </c>
      <c r="F215">
        <v>19.567586935241334</v>
      </c>
      <c r="G215">
        <v>4691</v>
      </c>
    </row>
    <row r="216" spans="1:7" x14ac:dyDescent="0.3">
      <c r="A216">
        <v>17101</v>
      </c>
      <c r="B216" t="s">
        <v>2638</v>
      </c>
      <c r="C216" t="s">
        <v>192</v>
      </c>
      <c r="D216">
        <v>58.720491221956252</v>
      </c>
      <c r="E216">
        <v>27.470487797441454</v>
      </c>
      <c r="F216">
        <v>32.256561177925768</v>
      </c>
      <c r="G216">
        <v>4642</v>
      </c>
    </row>
    <row r="217" spans="1:7" x14ac:dyDescent="0.3">
      <c r="A217">
        <v>17209</v>
      </c>
      <c r="B217" t="s">
        <v>2638</v>
      </c>
      <c r="C217" t="s">
        <v>193</v>
      </c>
      <c r="D217">
        <v>54.656666367672408</v>
      </c>
      <c r="E217">
        <v>28.359462796151746</v>
      </c>
      <c r="F217">
        <v>33.82402935292599</v>
      </c>
      <c r="G217">
        <v>4692</v>
      </c>
    </row>
    <row r="218" spans="1:7" x14ac:dyDescent="0.3">
      <c r="A218">
        <v>17254</v>
      </c>
      <c r="B218" t="s">
        <v>2638</v>
      </c>
      <c r="C218" t="s">
        <v>194</v>
      </c>
      <c r="D218">
        <v>55.893646596918643</v>
      </c>
      <c r="E218">
        <v>28.997506486785948</v>
      </c>
      <c r="F218">
        <v>31.747669554934671</v>
      </c>
      <c r="G218">
        <v>6153</v>
      </c>
    </row>
    <row r="219" spans="1:7" x14ac:dyDescent="0.3">
      <c r="A219">
        <v>17334</v>
      </c>
      <c r="B219" t="s">
        <v>2638</v>
      </c>
      <c r="C219" t="s">
        <v>195</v>
      </c>
      <c r="D219">
        <v>37.017696103540459</v>
      </c>
      <c r="E219" t="s">
        <v>2623</v>
      </c>
      <c r="F219" t="s">
        <v>2623</v>
      </c>
      <c r="G219">
        <v>1593</v>
      </c>
    </row>
    <row r="220" spans="1:7" x14ac:dyDescent="0.3">
      <c r="A220">
        <v>17398</v>
      </c>
      <c r="B220" t="s">
        <v>2638</v>
      </c>
      <c r="C220" t="s">
        <v>196</v>
      </c>
      <c r="D220">
        <v>37.459760399312607</v>
      </c>
      <c r="E220">
        <v>23.170287579034419</v>
      </c>
      <c r="F220">
        <v>26.3317002412454</v>
      </c>
      <c r="G220">
        <v>2281</v>
      </c>
    </row>
    <row r="221" spans="1:7" x14ac:dyDescent="0.3">
      <c r="A221">
        <v>17423</v>
      </c>
      <c r="B221" t="s">
        <v>2638</v>
      </c>
      <c r="C221" t="s">
        <v>197</v>
      </c>
      <c r="D221">
        <v>44.649491990220874</v>
      </c>
      <c r="E221">
        <v>29.341485479965492</v>
      </c>
      <c r="F221">
        <v>36.740918246921282</v>
      </c>
      <c r="G221">
        <v>1803</v>
      </c>
    </row>
    <row r="222" spans="1:7" x14ac:dyDescent="0.3">
      <c r="A222">
        <v>17496</v>
      </c>
      <c r="B222" t="s">
        <v>2638</v>
      </c>
      <c r="C222" t="s">
        <v>198</v>
      </c>
      <c r="D222">
        <v>68.874664320106717</v>
      </c>
      <c r="E222">
        <v>32.070192455316587</v>
      </c>
      <c r="F222">
        <v>41.871344909156328</v>
      </c>
      <c r="G222">
        <v>6108</v>
      </c>
    </row>
    <row r="223" spans="1:7" x14ac:dyDescent="0.3">
      <c r="A223">
        <v>17575</v>
      </c>
      <c r="B223" t="s">
        <v>2638</v>
      </c>
      <c r="C223" t="s">
        <v>199</v>
      </c>
      <c r="D223">
        <v>48.602073139829223</v>
      </c>
      <c r="E223">
        <v>23.937334866505303</v>
      </c>
      <c r="F223">
        <v>24.698485480785134</v>
      </c>
      <c r="G223">
        <v>2034</v>
      </c>
    </row>
    <row r="224" spans="1:7" x14ac:dyDescent="0.3">
      <c r="A224">
        <v>17619</v>
      </c>
      <c r="B224" t="s">
        <v>2638</v>
      </c>
      <c r="C224" t="s">
        <v>200</v>
      </c>
      <c r="D224">
        <v>50.589394490065622</v>
      </c>
      <c r="E224">
        <v>26.516950241967002</v>
      </c>
      <c r="F224">
        <v>26.897185774002637</v>
      </c>
      <c r="G224">
        <v>3640</v>
      </c>
    </row>
    <row r="225" spans="1:7" x14ac:dyDescent="0.3">
      <c r="A225">
        <v>17726</v>
      </c>
      <c r="B225" t="s">
        <v>2638</v>
      </c>
      <c r="C225" t="s">
        <v>201</v>
      </c>
      <c r="D225">
        <v>40.514018029350311</v>
      </c>
      <c r="E225">
        <v>18.512554747109913</v>
      </c>
      <c r="F225">
        <v>22.114809116479091</v>
      </c>
      <c r="G225">
        <v>1971</v>
      </c>
    </row>
    <row r="226" spans="1:7" x14ac:dyDescent="0.3">
      <c r="A226">
        <v>17771</v>
      </c>
      <c r="B226" t="s">
        <v>2638</v>
      </c>
      <c r="C226" t="s">
        <v>202</v>
      </c>
      <c r="D226">
        <v>40.188796581563402</v>
      </c>
      <c r="E226">
        <v>23.366679449303131</v>
      </c>
      <c r="F226">
        <v>18.914220825918015</v>
      </c>
      <c r="G226">
        <v>1399</v>
      </c>
    </row>
    <row r="227" spans="1:7" x14ac:dyDescent="0.3">
      <c r="A227">
        <v>17824</v>
      </c>
      <c r="B227" t="s">
        <v>2638</v>
      </c>
      <c r="C227" t="s">
        <v>203</v>
      </c>
      <c r="D227">
        <v>54.69377290134203</v>
      </c>
      <c r="E227">
        <v>31.593101439837035</v>
      </c>
      <c r="F227">
        <v>33.581840771713864</v>
      </c>
      <c r="G227">
        <v>2819</v>
      </c>
    </row>
    <row r="228" spans="1:7" x14ac:dyDescent="0.3">
      <c r="A228">
        <v>17851</v>
      </c>
      <c r="B228" t="s">
        <v>2638</v>
      </c>
      <c r="C228" t="s">
        <v>204</v>
      </c>
      <c r="D228">
        <v>57.539905254361642</v>
      </c>
      <c r="E228">
        <v>30.732448064414619</v>
      </c>
      <c r="F228">
        <v>34.003429024306534</v>
      </c>
      <c r="G228">
        <v>5539</v>
      </c>
    </row>
    <row r="229" spans="1:7" x14ac:dyDescent="0.3">
      <c r="A229">
        <v>17913</v>
      </c>
      <c r="B229" t="s">
        <v>2638</v>
      </c>
      <c r="C229" t="s">
        <v>205</v>
      </c>
      <c r="D229" t="s">
        <v>2623</v>
      </c>
      <c r="E229" t="s">
        <v>2623</v>
      </c>
      <c r="F229" t="s">
        <v>2623</v>
      </c>
      <c r="G229">
        <v>990</v>
      </c>
    </row>
    <row r="230" spans="1:7" x14ac:dyDescent="0.3">
      <c r="A230">
        <v>17968</v>
      </c>
      <c r="B230" t="s">
        <v>2638</v>
      </c>
      <c r="C230" t="s">
        <v>206</v>
      </c>
      <c r="D230">
        <v>45.562034948875741</v>
      </c>
      <c r="E230" t="s">
        <v>2623</v>
      </c>
      <c r="F230" t="s">
        <v>2623</v>
      </c>
      <c r="G230">
        <v>3339</v>
      </c>
    </row>
    <row r="231" spans="1:7" x14ac:dyDescent="0.3">
      <c r="A231">
        <v>18028</v>
      </c>
      <c r="B231" t="s">
        <v>2638</v>
      </c>
      <c r="C231" t="s">
        <v>207</v>
      </c>
      <c r="D231">
        <v>54.588514824561464</v>
      </c>
      <c r="E231">
        <v>33.997929233176009</v>
      </c>
      <c r="F231">
        <v>34.138152785755103</v>
      </c>
      <c r="G231">
        <v>6397</v>
      </c>
    </row>
    <row r="232" spans="1:7" x14ac:dyDescent="0.3">
      <c r="A232">
        <v>18162</v>
      </c>
      <c r="B232" t="s">
        <v>2638</v>
      </c>
      <c r="C232" t="s">
        <v>208</v>
      </c>
      <c r="D232">
        <v>35.350344156865582</v>
      </c>
      <c r="E232">
        <v>21.242642623981418</v>
      </c>
      <c r="F232">
        <v>12.547777941443224</v>
      </c>
      <c r="G232">
        <v>1929</v>
      </c>
    </row>
    <row r="233" spans="1:7" x14ac:dyDescent="0.3">
      <c r="A233">
        <v>18242</v>
      </c>
      <c r="B233" t="s">
        <v>2638</v>
      </c>
      <c r="C233" t="s">
        <v>209</v>
      </c>
      <c r="D233">
        <v>52.102929913742585</v>
      </c>
      <c r="E233">
        <v>28.136244441681299</v>
      </c>
      <c r="F233">
        <v>35.241879097103663</v>
      </c>
      <c r="G233">
        <v>3512</v>
      </c>
    </row>
    <row r="234" spans="1:7" x14ac:dyDescent="0.3">
      <c r="A234">
        <v>18331</v>
      </c>
      <c r="B234" t="s">
        <v>2638</v>
      </c>
      <c r="C234" t="s">
        <v>210</v>
      </c>
      <c r="D234">
        <v>46.107636555044834</v>
      </c>
      <c r="E234">
        <v>25.518591883156375</v>
      </c>
      <c r="F234">
        <v>22.76099766120559</v>
      </c>
      <c r="G234">
        <v>2975</v>
      </c>
    </row>
    <row r="235" spans="1:7" x14ac:dyDescent="0.3">
      <c r="A235">
        <v>18411</v>
      </c>
      <c r="B235" t="s">
        <v>2638</v>
      </c>
      <c r="C235" t="s">
        <v>211</v>
      </c>
      <c r="D235">
        <v>38.749141004978497</v>
      </c>
      <c r="E235">
        <v>21.709851216775565</v>
      </c>
      <c r="F235">
        <v>15.856852824754615</v>
      </c>
      <c r="G235">
        <v>2673</v>
      </c>
    </row>
    <row r="236" spans="1:7" x14ac:dyDescent="0.3">
      <c r="A236">
        <v>18475</v>
      </c>
      <c r="B236" t="s">
        <v>2638</v>
      </c>
      <c r="C236" t="s">
        <v>212</v>
      </c>
      <c r="D236">
        <v>48.317726983910646</v>
      </c>
      <c r="E236">
        <v>20.976594584077095</v>
      </c>
      <c r="F236">
        <v>24.865078827783677</v>
      </c>
      <c r="G236">
        <v>2436</v>
      </c>
    </row>
    <row r="237" spans="1:7" x14ac:dyDescent="0.3">
      <c r="A237">
        <v>18527</v>
      </c>
      <c r="B237" t="s">
        <v>2638</v>
      </c>
      <c r="C237" t="s">
        <v>213</v>
      </c>
      <c r="D237">
        <v>64.246386039527181</v>
      </c>
      <c r="E237">
        <v>39.734740767544444</v>
      </c>
      <c r="F237">
        <v>43.134320999949459</v>
      </c>
      <c r="G237">
        <v>5972</v>
      </c>
    </row>
    <row r="238" spans="1:7" x14ac:dyDescent="0.3">
      <c r="A238">
        <v>18554</v>
      </c>
      <c r="B238" t="s">
        <v>2638</v>
      </c>
      <c r="C238" t="s">
        <v>214</v>
      </c>
      <c r="D238">
        <v>40.106187785021064</v>
      </c>
      <c r="E238">
        <v>23.637454936347616</v>
      </c>
      <c r="F238">
        <v>26.89288220594776</v>
      </c>
      <c r="G238">
        <v>2203</v>
      </c>
    </row>
    <row r="239" spans="1:7" x14ac:dyDescent="0.3">
      <c r="A239">
        <v>18581</v>
      </c>
      <c r="B239" t="s">
        <v>2638</v>
      </c>
      <c r="C239" t="s">
        <v>215</v>
      </c>
      <c r="D239">
        <v>45.992202667788668</v>
      </c>
      <c r="E239" t="s">
        <v>2623</v>
      </c>
      <c r="F239" t="s">
        <v>2623</v>
      </c>
      <c r="G239">
        <v>1597</v>
      </c>
    </row>
    <row r="240" spans="1:7" x14ac:dyDescent="0.3">
      <c r="A240">
        <v>18670</v>
      </c>
      <c r="B240" t="s">
        <v>2638</v>
      </c>
      <c r="C240" t="s">
        <v>216</v>
      </c>
      <c r="D240">
        <v>54.651107191156264</v>
      </c>
      <c r="E240">
        <v>32.927570687281609</v>
      </c>
      <c r="F240">
        <v>37.271222526750201</v>
      </c>
      <c r="G240">
        <v>5095</v>
      </c>
    </row>
    <row r="241" spans="1:7" x14ac:dyDescent="0.3">
      <c r="A241">
        <v>18741</v>
      </c>
      <c r="B241" t="s">
        <v>2638</v>
      </c>
      <c r="C241" t="s">
        <v>217</v>
      </c>
      <c r="D241">
        <v>45.601920779048669</v>
      </c>
      <c r="E241" t="s">
        <v>2623</v>
      </c>
      <c r="F241" t="s">
        <v>2623</v>
      </c>
      <c r="G241">
        <v>4695</v>
      </c>
    </row>
    <row r="242" spans="1:7" x14ac:dyDescent="0.3">
      <c r="A242">
        <v>18778</v>
      </c>
      <c r="B242" t="s">
        <v>2638</v>
      </c>
      <c r="C242" t="s">
        <v>2646</v>
      </c>
      <c r="D242">
        <v>57.687384567512105</v>
      </c>
      <c r="E242">
        <v>32.187884562629577</v>
      </c>
      <c r="F242">
        <v>31.148135527714587</v>
      </c>
      <c r="G242">
        <v>4970</v>
      </c>
    </row>
    <row r="243" spans="1:7" x14ac:dyDescent="0.3">
      <c r="A243">
        <v>18858</v>
      </c>
      <c r="B243" t="s">
        <v>2638</v>
      </c>
      <c r="C243" t="s">
        <v>218</v>
      </c>
      <c r="D243">
        <v>47.453312942089184</v>
      </c>
      <c r="E243">
        <v>31.53117147864841</v>
      </c>
      <c r="F243">
        <v>31.278525934093071</v>
      </c>
      <c r="G243">
        <v>4502</v>
      </c>
    </row>
    <row r="244" spans="1:7" x14ac:dyDescent="0.3">
      <c r="A244">
        <v>18938</v>
      </c>
      <c r="B244" t="s">
        <v>2638</v>
      </c>
      <c r="C244" t="s">
        <v>219</v>
      </c>
      <c r="D244">
        <v>46.105613433923111</v>
      </c>
      <c r="E244">
        <v>20.95814717304739</v>
      </c>
      <c r="F244">
        <v>19.484046276862728</v>
      </c>
      <c r="G244">
        <v>2918</v>
      </c>
    </row>
    <row r="245" spans="1:7" x14ac:dyDescent="0.3">
      <c r="A245">
        <v>19007</v>
      </c>
      <c r="B245" t="s">
        <v>2638</v>
      </c>
      <c r="C245" t="s">
        <v>220</v>
      </c>
      <c r="D245">
        <v>50.979103117081948</v>
      </c>
      <c r="E245">
        <v>23.818522495145274</v>
      </c>
      <c r="F245">
        <v>25.956681681022573</v>
      </c>
      <c r="G245">
        <v>3031</v>
      </c>
    </row>
    <row r="246" spans="1:7" x14ac:dyDescent="0.3">
      <c r="A246">
        <v>19114</v>
      </c>
      <c r="B246" t="s">
        <v>2638</v>
      </c>
      <c r="C246" t="s">
        <v>221</v>
      </c>
      <c r="D246">
        <v>42.920412877489525</v>
      </c>
      <c r="E246">
        <v>23.149709864429731</v>
      </c>
      <c r="F246">
        <v>23.275498308407002</v>
      </c>
      <c r="G246">
        <v>2296</v>
      </c>
    </row>
    <row r="247" spans="1:7" x14ac:dyDescent="0.3">
      <c r="A247">
        <v>19141</v>
      </c>
      <c r="B247" t="s">
        <v>2638</v>
      </c>
      <c r="C247" t="s">
        <v>222</v>
      </c>
      <c r="D247">
        <v>41.902425788865372</v>
      </c>
      <c r="E247">
        <v>26.673322706103338</v>
      </c>
      <c r="F247">
        <v>28.2734457400827</v>
      </c>
      <c r="G247">
        <v>2352</v>
      </c>
    </row>
    <row r="248" spans="1:7" x14ac:dyDescent="0.3">
      <c r="A248">
        <v>19212</v>
      </c>
      <c r="B248" t="s">
        <v>2638</v>
      </c>
      <c r="C248" t="s">
        <v>223</v>
      </c>
      <c r="D248">
        <v>36.21560114339546</v>
      </c>
      <c r="E248">
        <v>17.069506306768403</v>
      </c>
      <c r="F248">
        <v>23.70875635904957</v>
      </c>
      <c r="G248">
        <v>1323</v>
      </c>
    </row>
    <row r="249" spans="1:7" x14ac:dyDescent="0.3">
      <c r="A249">
        <v>19249</v>
      </c>
      <c r="B249" t="s">
        <v>2638</v>
      </c>
      <c r="C249" t="s">
        <v>224</v>
      </c>
      <c r="D249">
        <v>41.481917066976941</v>
      </c>
      <c r="E249">
        <v>21.939919420893169</v>
      </c>
      <c r="F249">
        <v>24.376196999259854</v>
      </c>
      <c r="G249">
        <v>3459</v>
      </c>
    </row>
    <row r="250" spans="1:7" x14ac:dyDescent="0.3">
      <c r="A250">
        <v>19338</v>
      </c>
      <c r="B250" t="s">
        <v>2638</v>
      </c>
      <c r="C250" t="s">
        <v>225</v>
      </c>
      <c r="D250">
        <v>54.155568960177824</v>
      </c>
      <c r="E250">
        <v>25.064512534487253</v>
      </c>
      <c r="F250">
        <v>26.113304920095729</v>
      </c>
      <c r="G250">
        <v>5202</v>
      </c>
    </row>
    <row r="251" spans="1:7" x14ac:dyDescent="0.3">
      <c r="A251">
        <v>19392</v>
      </c>
      <c r="B251" t="s">
        <v>2638</v>
      </c>
      <c r="C251" t="s">
        <v>226</v>
      </c>
      <c r="D251">
        <v>22.168928476259222</v>
      </c>
      <c r="E251">
        <v>22.028503214513155</v>
      </c>
      <c r="F251">
        <v>21.61705430902218</v>
      </c>
      <c r="G251">
        <v>1895</v>
      </c>
    </row>
    <row r="252" spans="1:7" x14ac:dyDescent="0.3">
      <c r="A252">
        <v>19560</v>
      </c>
      <c r="B252" t="s">
        <v>2638</v>
      </c>
      <c r="C252" t="s">
        <v>227</v>
      </c>
      <c r="D252">
        <v>31.140862180675892</v>
      </c>
      <c r="E252">
        <v>21.987527587284067</v>
      </c>
      <c r="F252">
        <v>23.179176697880457</v>
      </c>
      <c r="G252">
        <v>2675</v>
      </c>
    </row>
    <row r="253" spans="1:7" x14ac:dyDescent="0.3">
      <c r="A253">
        <v>19631</v>
      </c>
      <c r="B253" t="s">
        <v>2638</v>
      </c>
      <c r="C253" t="s">
        <v>228</v>
      </c>
      <c r="D253">
        <v>53.722921625505613</v>
      </c>
      <c r="E253">
        <v>27.93233240808657</v>
      </c>
      <c r="F253">
        <v>30.80843539246403</v>
      </c>
      <c r="G253">
        <v>3014</v>
      </c>
    </row>
    <row r="254" spans="1:7" x14ac:dyDescent="0.3">
      <c r="A254">
        <v>19695</v>
      </c>
      <c r="B254" t="s">
        <v>2638</v>
      </c>
      <c r="C254" t="s">
        <v>229</v>
      </c>
      <c r="D254">
        <v>65.544825756803121</v>
      </c>
      <c r="E254">
        <v>38.911082687152351</v>
      </c>
      <c r="F254">
        <v>40.964333466544588</v>
      </c>
      <c r="G254">
        <v>2765</v>
      </c>
    </row>
    <row r="255" spans="1:7" x14ac:dyDescent="0.3">
      <c r="A255">
        <v>19793</v>
      </c>
      <c r="B255" t="s">
        <v>2638</v>
      </c>
      <c r="C255" t="s">
        <v>230</v>
      </c>
      <c r="D255">
        <v>50.723563070753485</v>
      </c>
      <c r="E255">
        <v>31.721065385866499</v>
      </c>
      <c r="F255">
        <v>31.641972722689154</v>
      </c>
      <c r="G255">
        <v>3519</v>
      </c>
    </row>
    <row r="256" spans="1:7" x14ac:dyDescent="0.3">
      <c r="A256">
        <v>19999</v>
      </c>
      <c r="B256" t="s">
        <v>2638</v>
      </c>
      <c r="C256" t="s">
        <v>231</v>
      </c>
      <c r="D256">
        <v>44.255150142753315</v>
      </c>
      <c r="E256" t="s">
        <v>2623</v>
      </c>
      <c r="F256" t="s">
        <v>2623</v>
      </c>
      <c r="G256">
        <v>3191</v>
      </c>
    </row>
    <row r="257" spans="1:7" x14ac:dyDescent="0.3">
      <c r="A257">
        <v>20048</v>
      </c>
      <c r="B257" t="s">
        <v>2638</v>
      </c>
      <c r="C257" t="s">
        <v>232</v>
      </c>
      <c r="D257">
        <v>37.375909200239782</v>
      </c>
      <c r="E257" t="s">
        <v>2623</v>
      </c>
      <c r="F257">
        <v>15.694536215927528</v>
      </c>
      <c r="G257">
        <v>1062</v>
      </c>
    </row>
    <row r="258" spans="1:7" x14ac:dyDescent="0.3">
      <c r="A258">
        <v>20055</v>
      </c>
      <c r="B258" t="s">
        <v>2638</v>
      </c>
      <c r="C258" t="s">
        <v>233</v>
      </c>
      <c r="D258">
        <v>43.212353060007786</v>
      </c>
      <c r="E258" t="s">
        <v>2623</v>
      </c>
      <c r="F258">
        <v>24.092195000075048</v>
      </c>
      <c r="G258">
        <v>2778</v>
      </c>
    </row>
    <row r="259" spans="1:7" x14ac:dyDescent="0.3">
      <c r="A259">
        <v>20063</v>
      </c>
      <c r="B259" t="s">
        <v>2638</v>
      </c>
      <c r="C259" t="s">
        <v>234</v>
      </c>
      <c r="D259">
        <v>49.69033163578878</v>
      </c>
      <c r="E259" t="s">
        <v>2623</v>
      </c>
      <c r="F259">
        <v>30.974733995481618</v>
      </c>
      <c r="G259">
        <v>3040</v>
      </c>
    </row>
    <row r="260" spans="1:7" x14ac:dyDescent="0.3">
      <c r="A260">
        <v>20297</v>
      </c>
      <c r="B260" t="s">
        <v>2647</v>
      </c>
      <c r="C260" t="s">
        <v>235</v>
      </c>
      <c r="D260">
        <v>62.336110989885135</v>
      </c>
      <c r="E260">
        <v>54.864415227448895</v>
      </c>
      <c r="F260">
        <v>53.468326063488533</v>
      </c>
      <c r="G260">
        <v>197636</v>
      </c>
    </row>
    <row r="261" spans="1:7" x14ac:dyDescent="0.3">
      <c r="A261">
        <v>20313</v>
      </c>
      <c r="B261" t="s">
        <v>2647</v>
      </c>
      <c r="C261" t="s">
        <v>236</v>
      </c>
      <c r="D261">
        <v>69.66519472061745</v>
      </c>
      <c r="E261">
        <v>23.826643552449681</v>
      </c>
      <c r="F261">
        <v>43.919999376997019</v>
      </c>
      <c r="G261">
        <v>5914</v>
      </c>
    </row>
    <row r="262" spans="1:7" x14ac:dyDescent="0.3">
      <c r="A262">
        <v>20359</v>
      </c>
      <c r="B262" t="s">
        <v>2647</v>
      </c>
      <c r="C262" t="s">
        <v>237</v>
      </c>
      <c r="D262">
        <v>57.568468536647678</v>
      </c>
      <c r="E262">
        <v>25.658749136604357</v>
      </c>
      <c r="F262">
        <v>34.754149187162447</v>
      </c>
      <c r="G262">
        <v>7152</v>
      </c>
    </row>
    <row r="263" spans="1:7" x14ac:dyDescent="0.3">
      <c r="A263">
        <v>20411</v>
      </c>
      <c r="B263" t="s">
        <v>2647</v>
      </c>
      <c r="C263" t="s">
        <v>238</v>
      </c>
      <c r="D263">
        <v>62.489134469904002</v>
      </c>
      <c r="E263">
        <v>32.248423265397093</v>
      </c>
      <c r="F263">
        <v>39.211545544711058</v>
      </c>
      <c r="G263">
        <v>5298</v>
      </c>
    </row>
    <row r="264" spans="1:7" x14ac:dyDescent="0.3">
      <c r="A264">
        <v>20466</v>
      </c>
      <c r="B264" t="s">
        <v>2647</v>
      </c>
      <c r="C264" t="s">
        <v>239</v>
      </c>
      <c r="D264">
        <v>55.757803597263809</v>
      </c>
      <c r="E264">
        <v>30.506079710395412</v>
      </c>
      <c r="F264">
        <v>31.636773219910268</v>
      </c>
      <c r="G264">
        <v>10032</v>
      </c>
    </row>
    <row r="265" spans="1:7" x14ac:dyDescent="0.3">
      <c r="A265">
        <v>20563</v>
      </c>
      <c r="B265" t="s">
        <v>2647</v>
      </c>
      <c r="C265" t="s">
        <v>2648</v>
      </c>
      <c r="D265">
        <v>61.528484920822095</v>
      </c>
      <c r="E265">
        <v>46.624275712446547</v>
      </c>
      <c r="F265">
        <v>52.201209861499485</v>
      </c>
      <c r="G265">
        <v>51636</v>
      </c>
    </row>
    <row r="266" spans="1:7" x14ac:dyDescent="0.3">
      <c r="A266">
        <v>20607</v>
      </c>
      <c r="B266" t="s">
        <v>2647</v>
      </c>
      <c r="C266" t="s">
        <v>240</v>
      </c>
      <c r="D266">
        <v>29.25205166991109</v>
      </c>
      <c r="E266">
        <v>17.822265449152937</v>
      </c>
      <c r="F266">
        <v>18.183958824276051</v>
      </c>
      <c r="G266">
        <v>5173</v>
      </c>
    </row>
    <row r="267" spans="1:7" x14ac:dyDescent="0.3">
      <c r="A267">
        <v>20670</v>
      </c>
      <c r="B267" t="s">
        <v>2647</v>
      </c>
      <c r="C267" t="s">
        <v>221</v>
      </c>
      <c r="D267">
        <v>31.731660643629276</v>
      </c>
      <c r="E267">
        <v>23.965325118354787</v>
      </c>
      <c r="F267">
        <v>19.293861285253097</v>
      </c>
      <c r="G267">
        <v>5260</v>
      </c>
    </row>
    <row r="268" spans="1:7" x14ac:dyDescent="0.3">
      <c r="A268">
        <v>20778</v>
      </c>
      <c r="B268" t="s">
        <v>2647</v>
      </c>
      <c r="C268" t="s">
        <v>241</v>
      </c>
      <c r="D268">
        <v>54.716810073160211</v>
      </c>
      <c r="E268">
        <v>38.669217979709749</v>
      </c>
      <c r="F268">
        <v>37.784274210423291</v>
      </c>
      <c r="G268">
        <v>22045</v>
      </c>
    </row>
    <row r="269" spans="1:7" x14ac:dyDescent="0.3">
      <c r="A269">
        <v>20821</v>
      </c>
      <c r="B269" t="s">
        <v>2647</v>
      </c>
      <c r="C269" t="s">
        <v>242</v>
      </c>
      <c r="D269">
        <v>60.05756563746364</v>
      </c>
      <c r="E269">
        <v>35.520126211952608</v>
      </c>
      <c r="F269">
        <v>38.95212884679151</v>
      </c>
      <c r="G269">
        <v>23704</v>
      </c>
    </row>
    <row r="270" spans="1:7" x14ac:dyDescent="0.3">
      <c r="A270">
        <v>20876</v>
      </c>
      <c r="B270" t="s">
        <v>2647</v>
      </c>
      <c r="C270" t="s">
        <v>2649</v>
      </c>
      <c r="D270">
        <v>62.146758885111659</v>
      </c>
      <c r="E270">
        <v>46.692945210698731</v>
      </c>
      <c r="F270">
        <v>38.312009641095862</v>
      </c>
      <c r="G270">
        <v>24419</v>
      </c>
    </row>
    <row r="271" spans="1:7" x14ac:dyDescent="0.3">
      <c r="A271">
        <v>20910</v>
      </c>
      <c r="B271" t="s">
        <v>2647</v>
      </c>
      <c r="C271" t="s">
        <v>243</v>
      </c>
      <c r="D271">
        <v>60.638161404444304</v>
      </c>
      <c r="E271">
        <v>33.873450996436858</v>
      </c>
      <c r="F271">
        <v>34.289327039351988</v>
      </c>
      <c r="G271">
        <v>5138</v>
      </c>
    </row>
    <row r="272" spans="1:7" x14ac:dyDescent="0.3">
      <c r="A272">
        <v>20965</v>
      </c>
      <c r="B272" t="s">
        <v>2647</v>
      </c>
      <c r="C272" t="s">
        <v>2650</v>
      </c>
      <c r="D272">
        <v>62.029054637216177</v>
      </c>
      <c r="E272">
        <v>43.6439564179231</v>
      </c>
      <c r="F272">
        <v>36.057591890642477</v>
      </c>
      <c r="G272">
        <v>13010</v>
      </c>
    </row>
    <row r="273" spans="1:7" x14ac:dyDescent="0.3">
      <c r="A273">
        <v>21007</v>
      </c>
      <c r="B273" t="s">
        <v>2647</v>
      </c>
      <c r="C273" t="s">
        <v>244</v>
      </c>
      <c r="D273">
        <v>42.709721911186648</v>
      </c>
      <c r="E273">
        <v>28.919824027586301</v>
      </c>
      <c r="F273">
        <v>32.757685169430616</v>
      </c>
      <c r="G273">
        <v>6113</v>
      </c>
    </row>
    <row r="274" spans="1:7" x14ac:dyDescent="0.3">
      <c r="A274">
        <v>21098</v>
      </c>
      <c r="B274" t="s">
        <v>2647</v>
      </c>
      <c r="C274" t="s">
        <v>245</v>
      </c>
      <c r="D274">
        <v>44.221162256351761</v>
      </c>
      <c r="E274">
        <v>31.375574993921671</v>
      </c>
      <c r="F274">
        <v>27.823732876119454</v>
      </c>
      <c r="G274">
        <v>2442</v>
      </c>
    </row>
    <row r="275" spans="1:7" x14ac:dyDescent="0.3">
      <c r="A275">
        <v>21123</v>
      </c>
      <c r="B275" t="s">
        <v>2647</v>
      </c>
      <c r="C275" t="s">
        <v>246</v>
      </c>
      <c r="D275">
        <v>45.536923458273293</v>
      </c>
      <c r="E275">
        <v>27.223158186890057</v>
      </c>
      <c r="F275">
        <v>29.502979648842398</v>
      </c>
      <c r="G275">
        <v>7018</v>
      </c>
    </row>
    <row r="276" spans="1:7" x14ac:dyDescent="0.3">
      <c r="A276">
        <v>21196</v>
      </c>
      <c r="B276" t="s">
        <v>2647</v>
      </c>
      <c r="C276" t="s">
        <v>247</v>
      </c>
      <c r="D276">
        <v>29.891721062138508</v>
      </c>
      <c r="E276">
        <v>23.010753883160895</v>
      </c>
      <c r="F276">
        <v>23.089886583065582</v>
      </c>
      <c r="G276">
        <v>8017</v>
      </c>
    </row>
    <row r="277" spans="1:7" x14ac:dyDescent="0.3">
      <c r="A277">
        <v>21249</v>
      </c>
      <c r="B277" t="s">
        <v>2647</v>
      </c>
      <c r="C277" t="s">
        <v>248</v>
      </c>
      <c r="D277">
        <v>41.050400988717229</v>
      </c>
      <c r="E277">
        <v>21.436330491133884</v>
      </c>
      <c r="F277">
        <v>20.138066259337318</v>
      </c>
      <c r="G277">
        <v>2220</v>
      </c>
    </row>
    <row r="278" spans="1:7" x14ac:dyDescent="0.3">
      <c r="A278">
        <v>21338</v>
      </c>
      <c r="B278" t="s">
        <v>2647</v>
      </c>
      <c r="C278" t="s">
        <v>249</v>
      </c>
      <c r="D278">
        <v>38.194348432005128</v>
      </c>
      <c r="E278">
        <v>25.790198785632295</v>
      </c>
      <c r="F278">
        <v>25.236060734487605</v>
      </c>
      <c r="G278">
        <v>5670</v>
      </c>
    </row>
    <row r="279" spans="1:7" x14ac:dyDescent="0.3">
      <c r="A279">
        <v>21418</v>
      </c>
      <c r="B279" t="s">
        <v>2647</v>
      </c>
      <c r="C279" t="s">
        <v>250</v>
      </c>
      <c r="D279">
        <v>26.108531682615361</v>
      </c>
      <c r="E279">
        <v>21.855279176584936</v>
      </c>
      <c r="F279">
        <v>17.425458429015247</v>
      </c>
      <c r="G279">
        <v>5341</v>
      </c>
    </row>
    <row r="280" spans="1:7" x14ac:dyDescent="0.3">
      <c r="A280">
        <v>21454</v>
      </c>
      <c r="B280" t="s">
        <v>2647</v>
      </c>
      <c r="C280" t="s">
        <v>2651</v>
      </c>
      <c r="D280">
        <v>43.644624781469091</v>
      </c>
      <c r="E280">
        <v>28.619401547910794</v>
      </c>
      <c r="F280">
        <v>24.764042456912794</v>
      </c>
      <c r="G280">
        <v>4730</v>
      </c>
    </row>
    <row r="281" spans="1:7" x14ac:dyDescent="0.3">
      <c r="A281">
        <v>21506</v>
      </c>
      <c r="B281" t="s">
        <v>2647</v>
      </c>
      <c r="C281" t="s">
        <v>251</v>
      </c>
      <c r="D281">
        <v>35.267138426856327</v>
      </c>
      <c r="E281">
        <v>19.952911093304685</v>
      </c>
      <c r="F281">
        <v>19.532582732212667</v>
      </c>
      <c r="G281">
        <v>7615</v>
      </c>
    </row>
    <row r="282" spans="1:7" x14ac:dyDescent="0.3">
      <c r="A282">
        <v>21560</v>
      </c>
      <c r="B282" t="s">
        <v>2647</v>
      </c>
      <c r="C282" t="s">
        <v>252</v>
      </c>
      <c r="D282">
        <v>46.417783159169993</v>
      </c>
      <c r="E282">
        <v>28.903854166980604</v>
      </c>
      <c r="F282">
        <v>27.02916404436758</v>
      </c>
      <c r="G282">
        <v>2828</v>
      </c>
    </row>
    <row r="283" spans="1:7" x14ac:dyDescent="0.3">
      <c r="A283">
        <v>21597</v>
      </c>
      <c r="B283" t="s">
        <v>2647</v>
      </c>
      <c r="C283" t="s">
        <v>253</v>
      </c>
      <c r="D283">
        <v>39.780175627011822</v>
      </c>
      <c r="E283">
        <v>23.78927958107894</v>
      </c>
      <c r="F283">
        <v>22.760448784788103</v>
      </c>
      <c r="G283">
        <v>3480</v>
      </c>
    </row>
    <row r="284" spans="1:7" x14ac:dyDescent="0.3">
      <c r="A284">
        <v>21668</v>
      </c>
      <c r="B284" t="s">
        <v>2647</v>
      </c>
      <c r="C284" t="s">
        <v>254</v>
      </c>
      <c r="D284">
        <v>37.524941437941443</v>
      </c>
      <c r="E284">
        <v>20.647207759057309</v>
      </c>
      <c r="F284">
        <v>19.19455158859812</v>
      </c>
      <c r="G284">
        <v>5135</v>
      </c>
    </row>
    <row r="285" spans="1:7" x14ac:dyDescent="0.3">
      <c r="A285">
        <v>21720</v>
      </c>
      <c r="B285" t="s">
        <v>2647</v>
      </c>
      <c r="C285" t="s">
        <v>255</v>
      </c>
      <c r="D285">
        <v>50.541915136183164</v>
      </c>
      <c r="E285">
        <v>29.918312889483563</v>
      </c>
      <c r="F285">
        <v>29.853003317077963</v>
      </c>
      <c r="G285">
        <v>4031</v>
      </c>
    </row>
    <row r="286" spans="1:7" x14ac:dyDescent="0.3">
      <c r="A286">
        <v>21757</v>
      </c>
      <c r="B286" t="s">
        <v>2647</v>
      </c>
      <c r="C286" t="s">
        <v>256</v>
      </c>
      <c r="D286">
        <v>38.229735155265885</v>
      </c>
      <c r="E286">
        <v>25.452349116438796</v>
      </c>
      <c r="F286">
        <v>23.533687007879749</v>
      </c>
      <c r="G286">
        <v>5401</v>
      </c>
    </row>
    <row r="287" spans="1:7" x14ac:dyDescent="0.3">
      <c r="A287">
        <v>21855</v>
      </c>
      <c r="B287" t="s">
        <v>2647</v>
      </c>
      <c r="C287" t="s">
        <v>257</v>
      </c>
      <c r="D287">
        <v>37.742028866017193</v>
      </c>
      <c r="E287">
        <v>17.12787483679951</v>
      </c>
      <c r="F287">
        <v>17.663269532360339</v>
      </c>
      <c r="G287">
        <v>7099</v>
      </c>
    </row>
    <row r="288" spans="1:7" x14ac:dyDescent="0.3">
      <c r="A288">
        <v>21891</v>
      </c>
      <c r="B288" t="s">
        <v>2647</v>
      </c>
      <c r="C288" t="s">
        <v>258</v>
      </c>
      <c r="D288">
        <v>26.972657304838901</v>
      </c>
      <c r="E288">
        <v>15.75057366418565</v>
      </c>
      <c r="F288">
        <v>9.6952085376408039</v>
      </c>
      <c r="G288">
        <v>2318</v>
      </c>
    </row>
    <row r="289" spans="1:7" x14ac:dyDescent="0.3">
      <c r="A289">
        <v>21971</v>
      </c>
      <c r="B289" t="s">
        <v>2647</v>
      </c>
      <c r="C289" t="s">
        <v>259</v>
      </c>
      <c r="D289">
        <v>27.513219981004507</v>
      </c>
      <c r="E289">
        <v>13.723024130754688</v>
      </c>
      <c r="F289">
        <v>14.6711075626236</v>
      </c>
      <c r="G289">
        <v>5578</v>
      </c>
    </row>
    <row r="290" spans="1:7" x14ac:dyDescent="0.3">
      <c r="A290">
        <v>22059</v>
      </c>
      <c r="B290" t="s">
        <v>2647</v>
      </c>
      <c r="C290" t="s">
        <v>260</v>
      </c>
      <c r="D290">
        <v>31.882295290978519</v>
      </c>
      <c r="E290">
        <v>23.26136853519295</v>
      </c>
      <c r="F290">
        <v>11.591987285503331</v>
      </c>
      <c r="G290">
        <v>3656</v>
      </c>
    </row>
    <row r="291" spans="1:7" x14ac:dyDescent="0.3">
      <c r="A291">
        <v>22111</v>
      </c>
      <c r="B291" t="s">
        <v>2647</v>
      </c>
      <c r="C291" t="s">
        <v>261</v>
      </c>
      <c r="D291">
        <v>27.782349615633976</v>
      </c>
      <c r="E291">
        <v>21.767224188571468</v>
      </c>
      <c r="F291">
        <v>13.671310348228431</v>
      </c>
      <c r="G291">
        <v>1905</v>
      </c>
    </row>
    <row r="292" spans="1:7" x14ac:dyDescent="0.3">
      <c r="A292">
        <v>22166</v>
      </c>
      <c r="B292" t="s">
        <v>2647</v>
      </c>
      <c r="C292" t="s">
        <v>262</v>
      </c>
      <c r="D292">
        <v>49.065744826199094</v>
      </c>
      <c r="E292">
        <v>30.68319009070699</v>
      </c>
      <c r="F292">
        <v>30.069416214056126</v>
      </c>
      <c r="G292">
        <v>14753</v>
      </c>
    </row>
    <row r="293" spans="1:7" x14ac:dyDescent="0.3">
      <c r="A293">
        <v>22237</v>
      </c>
      <c r="B293" t="s">
        <v>2647</v>
      </c>
      <c r="C293" t="s">
        <v>263</v>
      </c>
      <c r="D293">
        <v>24.487248697144299</v>
      </c>
      <c r="E293">
        <v>26.844973091176076</v>
      </c>
      <c r="F293">
        <v>22.805354101284738</v>
      </c>
      <c r="G293">
        <v>2792</v>
      </c>
    </row>
    <row r="294" spans="1:7" x14ac:dyDescent="0.3">
      <c r="A294">
        <v>22380</v>
      </c>
      <c r="B294" t="s">
        <v>2647</v>
      </c>
      <c r="C294" t="s">
        <v>264</v>
      </c>
      <c r="D294">
        <v>43.170439801891952</v>
      </c>
      <c r="E294">
        <v>26.166950102412034</v>
      </c>
      <c r="F294">
        <v>23.304015922852937</v>
      </c>
      <c r="G294">
        <v>11270</v>
      </c>
    </row>
    <row r="295" spans="1:7" x14ac:dyDescent="0.3">
      <c r="A295">
        <v>22460</v>
      </c>
      <c r="B295" t="s">
        <v>2647</v>
      </c>
      <c r="C295" t="s">
        <v>265</v>
      </c>
      <c r="D295">
        <v>35.586749284126029</v>
      </c>
      <c r="E295">
        <v>16.742225719064663</v>
      </c>
      <c r="F295">
        <v>17.839778711924801</v>
      </c>
      <c r="G295">
        <v>5460</v>
      </c>
    </row>
    <row r="296" spans="1:7" x14ac:dyDescent="0.3">
      <c r="A296">
        <v>22488</v>
      </c>
      <c r="B296" t="s">
        <v>2647</v>
      </c>
      <c r="C296" t="s">
        <v>266</v>
      </c>
      <c r="D296">
        <v>36.416383579223712</v>
      </c>
      <c r="E296">
        <v>17.612337199338228</v>
      </c>
      <c r="F296">
        <v>7.7139830197727868</v>
      </c>
      <c r="G296">
        <v>2248</v>
      </c>
    </row>
    <row r="297" spans="1:7" x14ac:dyDescent="0.3">
      <c r="A297">
        <v>22576</v>
      </c>
      <c r="B297" t="s">
        <v>2647</v>
      </c>
      <c r="C297" t="s">
        <v>267</v>
      </c>
      <c r="D297">
        <v>37.731022148640278</v>
      </c>
      <c r="E297">
        <v>22.966332973598774</v>
      </c>
      <c r="F297">
        <v>23.438984617409766</v>
      </c>
      <c r="G297">
        <v>4650</v>
      </c>
    </row>
    <row r="298" spans="1:7" x14ac:dyDescent="0.3">
      <c r="A298">
        <v>22665</v>
      </c>
      <c r="B298" t="s">
        <v>2647</v>
      </c>
      <c r="C298" t="s">
        <v>268</v>
      </c>
      <c r="D298">
        <v>37.402298965623793</v>
      </c>
      <c r="E298">
        <v>18.604594566976708</v>
      </c>
      <c r="F298">
        <v>12.796693848391691</v>
      </c>
      <c r="G298">
        <v>2820</v>
      </c>
    </row>
    <row r="299" spans="1:7" x14ac:dyDescent="0.3">
      <c r="A299">
        <v>22718</v>
      </c>
      <c r="B299" t="s">
        <v>2647</v>
      </c>
      <c r="C299" t="s">
        <v>269</v>
      </c>
      <c r="D299">
        <v>34.108774489970628</v>
      </c>
      <c r="E299">
        <v>22.522506920882869</v>
      </c>
      <c r="F299">
        <v>26.457720905668442</v>
      </c>
      <c r="G299">
        <v>4802</v>
      </c>
    </row>
    <row r="300" spans="1:7" x14ac:dyDescent="0.3">
      <c r="A300">
        <v>22781</v>
      </c>
      <c r="B300" t="s">
        <v>2647</v>
      </c>
      <c r="C300" t="s">
        <v>2652</v>
      </c>
      <c r="D300">
        <v>42.961324090995319</v>
      </c>
      <c r="E300">
        <v>21.04183178009016</v>
      </c>
      <c r="F300">
        <v>23.278928396775505</v>
      </c>
      <c r="G300">
        <v>7098</v>
      </c>
    </row>
    <row r="301" spans="1:7" x14ac:dyDescent="0.3">
      <c r="A301">
        <v>22834</v>
      </c>
      <c r="B301" t="s">
        <v>2647</v>
      </c>
      <c r="C301" t="s">
        <v>270</v>
      </c>
      <c r="D301">
        <v>36.76073562388833</v>
      </c>
      <c r="E301">
        <v>22.628750315947009</v>
      </c>
      <c r="F301">
        <v>20.642858294833307</v>
      </c>
      <c r="G301">
        <v>3285</v>
      </c>
    </row>
    <row r="302" spans="1:7" x14ac:dyDescent="0.3">
      <c r="A302">
        <v>22898</v>
      </c>
      <c r="B302" t="s">
        <v>2647</v>
      </c>
      <c r="C302" t="s">
        <v>271</v>
      </c>
      <c r="D302">
        <v>36.318322484483552</v>
      </c>
      <c r="E302">
        <v>21.178004276983518</v>
      </c>
      <c r="F302">
        <v>22.242213217681694</v>
      </c>
      <c r="G302">
        <v>6658</v>
      </c>
    </row>
    <row r="303" spans="1:7" x14ac:dyDescent="0.3">
      <c r="A303">
        <v>22941</v>
      </c>
      <c r="B303" t="s">
        <v>2647</v>
      </c>
      <c r="C303" t="s">
        <v>272</v>
      </c>
      <c r="D303">
        <v>29.549964838303794</v>
      </c>
      <c r="E303">
        <v>18.316041247432246</v>
      </c>
      <c r="F303">
        <v>14.914507051415836</v>
      </c>
      <c r="G303">
        <v>5640</v>
      </c>
    </row>
    <row r="304" spans="1:7" x14ac:dyDescent="0.3">
      <c r="A304">
        <v>23047</v>
      </c>
      <c r="B304" t="s">
        <v>2647</v>
      </c>
      <c r="C304" t="s">
        <v>273</v>
      </c>
      <c r="D304">
        <v>42.101398748621257</v>
      </c>
      <c r="E304">
        <v>23.31774757724768</v>
      </c>
      <c r="F304">
        <v>19.065199901215813</v>
      </c>
      <c r="G304">
        <v>2341</v>
      </c>
    </row>
    <row r="305" spans="1:7" x14ac:dyDescent="0.3">
      <c r="A305">
        <v>23127</v>
      </c>
      <c r="B305" t="s">
        <v>2647</v>
      </c>
      <c r="C305" t="s">
        <v>274</v>
      </c>
      <c r="D305">
        <v>24.142800919368138</v>
      </c>
      <c r="E305">
        <v>11.59376292720766</v>
      </c>
      <c r="F305">
        <v>16.23635651335875</v>
      </c>
      <c r="G305">
        <v>1648</v>
      </c>
    </row>
    <row r="306" spans="1:7" x14ac:dyDescent="0.3">
      <c r="A306">
        <v>23207</v>
      </c>
      <c r="B306" t="s">
        <v>2647</v>
      </c>
      <c r="C306" t="s">
        <v>275</v>
      </c>
      <c r="D306">
        <v>27.835499764495523</v>
      </c>
      <c r="E306">
        <v>16.554154558240867</v>
      </c>
      <c r="F306">
        <v>12.709217676361627</v>
      </c>
      <c r="G306">
        <v>3192</v>
      </c>
    </row>
    <row r="307" spans="1:7" x14ac:dyDescent="0.3">
      <c r="A307">
        <v>23289</v>
      </c>
      <c r="B307" t="s">
        <v>2647</v>
      </c>
      <c r="C307" t="s">
        <v>276</v>
      </c>
      <c r="D307">
        <v>35.269309389942123</v>
      </c>
      <c r="E307">
        <v>26.759700509057765</v>
      </c>
      <c r="F307">
        <v>23.345704765008449</v>
      </c>
      <c r="G307">
        <v>5570</v>
      </c>
    </row>
    <row r="308" spans="1:7" x14ac:dyDescent="0.3">
      <c r="A308">
        <v>23350</v>
      </c>
      <c r="B308" t="s">
        <v>2647</v>
      </c>
      <c r="C308" t="s">
        <v>277</v>
      </c>
      <c r="D308">
        <v>34.613843556578132</v>
      </c>
      <c r="E308">
        <v>19.124169995769567</v>
      </c>
      <c r="F308">
        <v>16.777036094188077</v>
      </c>
      <c r="G308">
        <v>5256</v>
      </c>
    </row>
    <row r="309" spans="1:7" x14ac:dyDescent="0.3">
      <c r="A309">
        <v>23387</v>
      </c>
      <c r="B309" t="s">
        <v>2647</v>
      </c>
      <c r="C309" t="s">
        <v>278</v>
      </c>
      <c r="D309">
        <v>46.671092232725222</v>
      </c>
      <c r="E309">
        <v>34.443206577564304</v>
      </c>
      <c r="F309">
        <v>33.165568049684516</v>
      </c>
      <c r="G309">
        <v>4262</v>
      </c>
    </row>
    <row r="310" spans="1:7" x14ac:dyDescent="0.3">
      <c r="A310">
        <v>23449</v>
      </c>
      <c r="B310" t="s">
        <v>2647</v>
      </c>
      <c r="C310" t="s">
        <v>279</v>
      </c>
      <c r="D310">
        <v>39.88206917638577</v>
      </c>
      <c r="E310">
        <v>24.606575756296532</v>
      </c>
      <c r="F310">
        <v>25.659073206192115</v>
      </c>
      <c r="G310">
        <v>5467</v>
      </c>
    </row>
    <row r="311" spans="1:7" x14ac:dyDescent="0.3">
      <c r="A311">
        <v>23494</v>
      </c>
      <c r="B311" t="s">
        <v>2647</v>
      </c>
      <c r="C311" t="s">
        <v>280</v>
      </c>
      <c r="D311">
        <v>28.870431444982486</v>
      </c>
      <c r="E311">
        <v>18.167440758535129</v>
      </c>
      <c r="F311">
        <v>17.350840973447998</v>
      </c>
      <c r="G311">
        <v>3334</v>
      </c>
    </row>
    <row r="312" spans="1:7" x14ac:dyDescent="0.3">
      <c r="A312">
        <v>23644</v>
      </c>
      <c r="B312" t="s">
        <v>2647</v>
      </c>
      <c r="C312" t="s">
        <v>281</v>
      </c>
      <c r="D312">
        <v>28.802961574055882</v>
      </c>
      <c r="E312">
        <v>14.220793442633633</v>
      </c>
      <c r="F312">
        <v>17.587100673903631</v>
      </c>
      <c r="G312">
        <v>2835</v>
      </c>
    </row>
    <row r="313" spans="1:7" x14ac:dyDescent="0.3">
      <c r="A313">
        <v>23715</v>
      </c>
      <c r="B313" t="s">
        <v>2647</v>
      </c>
      <c r="C313" t="s">
        <v>282</v>
      </c>
      <c r="D313">
        <v>48.894557996088921</v>
      </c>
      <c r="E313">
        <v>19.725974927130181</v>
      </c>
      <c r="F313">
        <v>19.143705635282792</v>
      </c>
      <c r="G313">
        <v>10098</v>
      </c>
    </row>
    <row r="314" spans="1:7" x14ac:dyDescent="0.3">
      <c r="A314">
        <v>23797</v>
      </c>
      <c r="B314" t="s">
        <v>2647</v>
      </c>
      <c r="C314" t="s">
        <v>283</v>
      </c>
      <c r="D314">
        <v>46.465607390331122</v>
      </c>
      <c r="E314">
        <v>24.591674333199983</v>
      </c>
      <c r="F314">
        <v>22.607633591319818</v>
      </c>
      <c r="G314">
        <v>9345</v>
      </c>
    </row>
    <row r="315" spans="1:7" x14ac:dyDescent="0.3">
      <c r="A315">
        <v>23868</v>
      </c>
      <c r="B315" t="s">
        <v>2647</v>
      </c>
      <c r="C315" t="s">
        <v>284</v>
      </c>
      <c r="D315">
        <v>28.602567758008561</v>
      </c>
      <c r="E315">
        <v>23.481958795131959</v>
      </c>
      <c r="F315">
        <v>16.597826244042629</v>
      </c>
      <c r="G315">
        <v>1653</v>
      </c>
    </row>
    <row r="316" spans="1:7" x14ac:dyDescent="0.3">
      <c r="A316">
        <v>23948</v>
      </c>
      <c r="B316" t="s">
        <v>2647</v>
      </c>
      <c r="C316" t="s">
        <v>285</v>
      </c>
      <c r="D316">
        <v>32.468940336133954</v>
      </c>
      <c r="E316">
        <v>18.231008306103163</v>
      </c>
      <c r="F316">
        <v>16.409438744296125</v>
      </c>
      <c r="G316">
        <v>3930</v>
      </c>
    </row>
    <row r="317" spans="1:7" x14ac:dyDescent="0.3">
      <c r="A317">
        <v>23975</v>
      </c>
      <c r="B317" t="s">
        <v>2647</v>
      </c>
      <c r="C317" t="s">
        <v>286</v>
      </c>
      <c r="D317">
        <v>33.400122890998389</v>
      </c>
      <c r="E317">
        <v>21.826886995900654</v>
      </c>
      <c r="F317">
        <v>20.127313314480222</v>
      </c>
      <c r="G317">
        <v>3460</v>
      </c>
    </row>
    <row r="318" spans="1:7" x14ac:dyDescent="0.3">
      <c r="A318">
        <v>24034</v>
      </c>
      <c r="B318" t="s">
        <v>2647</v>
      </c>
      <c r="C318" t="s">
        <v>287</v>
      </c>
      <c r="D318">
        <v>32.860362509026046</v>
      </c>
      <c r="E318">
        <v>21.663027857246004</v>
      </c>
      <c r="F318">
        <v>20.827405645423294</v>
      </c>
      <c r="G318">
        <v>3389</v>
      </c>
    </row>
    <row r="319" spans="1:7" x14ac:dyDescent="0.3">
      <c r="A319">
        <v>24089</v>
      </c>
      <c r="B319" t="s">
        <v>2647</v>
      </c>
      <c r="C319" t="s">
        <v>288</v>
      </c>
      <c r="D319">
        <v>32.088383554141728</v>
      </c>
      <c r="E319">
        <v>15.297603405425663</v>
      </c>
      <c r="F319">
        <v>16.204969833343039</v>
      </c>
      <c r="G319">
        <v>3861</v>
      </c>
    </row>
    <row r="320" spans="1:7" x14ac:dyDescent="0.3">
      <c r="A320">
        <v>24187</v>
      </c>
      <c r="B320" t="s">
        <v>2647</v>
      </c>
      <c r="C320" t="s">
        <v>2653</v>
      </c>
      <c r="D320">
        <v>37.208423469916639</v>
      </c>
      <c r="E320">
        <v>18.631807259762084</v>
      </c>
      <c r="F320">
        <v>18.208957900852194</v>
      </c>
      <c r="G320">
        <v>4417</v>
      </c>
    </row>
    <row r="321" spans="1:7" x14ac:dyDescent="0.3">
      <c r="A321">
        <v>24276</v>
      </c>
      <c r="B321" t="s">
        <v>2647</v>
      </c>
      <c r="C321" t="s">
        <v>2654</v>
      </c>
      <c r="D321">
        <v>40.910937257148817</v>
      </c>
      <c r="E321">
        <v>17.971551485845961</v>
      </c>
      <c r="F321">
        <v>20.145496161872472</v>
      </c>
      <c r="G321">
        <v>4828</v>
      </c>
    </row>
    <row r="322" spans="1:7" x14ac:dyDescent="0.3">
      <c r="A322">
        <v>24338</v>
      </c>
      <c r="B322" t="s">
        <v>2647</v>
      </c>
      <c r="C322" t="s">
        <v>290</v>
      </c>
      <c r="D322">
        <v>34.617345522961998</v>
      </c>
      <c r="E322">
        <v>23.968576514554581</v>
      </c>
      <c r="F322">
        <v>21.48023717805869</v>
      </c>
      <c r="G322">
        <v>6393</v>
      </c>
    </row>
    <row r="323" spans="1:7" x14ac:dyDescent="0.3">
      <c r="A323">
        <v>24427</v>
      </c>
      <c r="B323" t="s">
        <v>2647</v>
      </c>
      <c r="C323" t="s">
        <v>291</v>
      </c>
      <c r="D323">
        <v>27.984429266284142</v>
      </c>
      <c r="E323">
        <v>17.538862663739657</v>
      </c>
      <c r="F323">
        <v>18.326113155243711</v>
      </c>
      <c r="G323">
        <v>3326</v>
      </c>
    </row>
    <row r="324" spans="1:7" x14ac:dyDescent="0.3">
      <c r="A324">
        <v>24524</v>
      </c>
      <c r="B324" t="s">
        <v>2647</v>
      </c>
      <c r="C324" t="s">
        <v>292</v>
      </c>
      <c r="D324">
        <v>49.160163494726305</v>
      </c>
      <c r="E324">
        <v>31.27055465326454</v>
      </c>
      <c r="F324">
        <v>27.085875036974564</v>
      </c>
      <c r="G324">
        <v>5019</v>
      </c>
    </row>
    <row r="325" spans="1:7" x14ac:dyDescent="0.3">
      <c r="A325">
        <v>24631</v>
      </c>
      <c r="B325" t="s">
        <v>2647</v>
      </c>
      <c r="C325" t="s">
        <v>293</v>
      </c>
      <c r="D325">
        <v>45.412125144651526</v>
      </c>
      <c r="E325">
        <v>27.376107919688984</v>
      </c>
      <c r="F325">
        <v>27.164982009194144</v>
      </c>
      <c r="G325">
        <v>8054</v>
      </c>
    </row>
    <row r="326" spans="1:7" x14ac:dyDescent="0.3">
      <c r="A326">
        <v>24711</v>
      </c>
      <c r="B326" t="s">
        <v>2647</v>
      </c>
      <c r="C326" t="s">
        <v>294</v>
      </c>
      <c r="D326">
        <v>40.084824440544907</v>
      </c>
      <c r="E326">
        <v>27.506490686804131</v>
      </c>
      <c r="F326">
        <v>19.057173156327281</v>
      </c>
      <c r="G326">
        <v>3573</v>
      </c>
    </row>
    <row r="327" spans="1:7" x14ac:dyDescent="0.3">
      <c r="A327">
        <v>24766</v>
      </c>
      <c r="B327" t="s">
        <v>2647</v>
      </c>
      <c r="C327" t="s">
        <v>295</v>
      </c>
      <c r="D327">
        <v>40.541218941740837</v>
      </c>
      <c r="E327">
        <v>18.016698438273906</v>
      </c>
      <c r="F327">
        <v>21.657953615908934</v>
      </c>
      <c r="G327">
        <v>8403</v>
      </c>
    </row>
    <row r="328" spans="1:7" x14ac:dyDescent="0.3">
      <c r="A328">
        <v>24837</v>
      </c>
      <c r="B328" t="s">
        <v>2647</v>
      </c>
      <c r="C328" t="s">
        <v>296</v>
      </c>
      <c r="D328">
        <v>22.277524113562922</v>
      </c>
      <c r="E328">
        <v>20.487405907048807</v>
      </c>
      <c r="F328">
        <v>14.875480754357396</v>
      </c>
      <c r="G328">
        <v>4799</v>
      </c>
    </row>
    <row r="329" spans="1:7" x14ac:dyDescent="0.3">
      <c r="A329">
        <v>24999</v>
      </c>
      <c r="B329" t="s">
        <v>2647</v>
      </c>
      <c r="C329" t="s">
        <v>297</v>
      </c>
      <c r="D329">
        <v>35.605080324183447</v>
      </c>
      <c r="E329">
        <v>19.870715239250462</v>
      </c>
      <c r="F329">
        <v>14.449045845011945</v>
      </c>
      <c r="G329">
        <v>2375</v>
      </c>
    </row>
    <row r="330" spans="1:7" x14ac:dyDescent="0.3">
      <c r="A330">
        <v>25068</v>
      </c>
      <c r="B330" t="s">
        <v>2647</v>
      </c>
      <c r="C330" t="s">
        <v>298</v>
      </c>
      <c r="D330">
        <v>45.629561352697856</v>
      </c>
      <c r="E330">
        <v>28.140227964502508</v>
      </c>
      <c r="F330">
        <v>25.750162059279671</v>
      </c>
      <c r="G330">
        <v>9878</v>
      </c>
    </row>
    <row r="331" spans="1:7" x14ac:dyDescent="0.3">
      <c r="A331">
        <v>25148</v>
      </c>
      <c r="B331" t="s">
        <v>2647</v>
      </c>
      <c r="C331" t="s">
        <v>299</v>
      </c>
      <c r="D331">
        <v>31.605425878702807</v>
      </c>
      <c r="E331">
        <v>21.752531915407122</v>
      </c>
      <c r="F331">
        <v>18.218481112629593</v>
      </c>
      <c r="G331">
        <v>4648</v>
      </c>
    </row>
    <row r="332" spans="1:7" x14ac:dyDescent="0.3">
      <c r="A332">
        <v>25228</v>
      </c>
      <c r="B332" t="s">
        <v>2647</v>
      </c>
      <c r="C332" t="s">
        <v>300</v>
      </c>
      <c r="D332">
        <v>47.008234027862969</v>
      </c>
      <c r="E332">
        <v>19.704322612720723</v>
      </c>
      <c r="F332">
        <v>26.826302544556171</v>
      </c>
      <c r="G332">
        <v>5454</v>
      </c>
    </row>
    <row r="333" spans="1:7" x14ac:dyDescent="0.3">
      <c r="A333">
        <v>25291</v>
      </c>
      <c r="B333" t="s">
        <v>2647</v>
      </c>
      <c r="C333" t="s">
        <v>301</v>
      </c>
      <c r="D333">
        <v>39.999837182079688</v>
      </c>
      <c r="E333">
        <v>25.455472663908047</v>
      </c>
      <c r="F333">
        <v>18.548182208970132</v>
      </c>
      <c r="G333">
        <v>3042</v>
      </c>
    </row>
    <row r="334" spans="1:7" x14ac:dyDescent="0.3">
      <c r="A334">
        <v>25362</v>
      </c>
      <c r="B334" t="s">
        <v>2647</v>
      </c>
      <c r="C334" t="s">
        <v>302</v>
      </c>
      <c r="D334">
        <v>34.805796113466023</v>
      </c>
      <c r="E334">
        <v>20.911905633347416</v>
      </c>
      <c r="F334">
        <v>15.356175538178315</v>
      </c>
      <c r="G334">
        <v>2300</v>
      </c>
    </row>
    <row r="335" spans="1:7" x14ac:dyDescent="0.3">
      <c r="A335">
        <v>25488</v>
      </c>
      <c r="B335" t="s">
        <v>2647</v>
      </c>
      <c r="C335" t="s">
        <v>303</v>
      </c>
      <c r="D335">
        <v>47.035515591924998</v>
      </c>
      <c r="E335">
        <v>26.336305473638397</v>
      </c>
      <c r="F335">
        <v>26.072199796678408</v>
      </c>
      <c r="G335">
        <v>3595</v>
      </c>
    </row>
    <row r="336" spans="1:7" x14ac:dyDescent="0.3">
      <c r="A336">
        <v>25521</v>
      </c>
      <c r="B336" t="s">
        <v>2647</v>
      </c>
      <c r="C336" t="s">
        <v>304</v>
      </c>
      <c r="D336">
        <v>19.973972212424901</v>
      </c>
      <c r="E336">
        <v>17.565010007463975</v>
      </c>
      <c r="F336">
        <v>17.700052142612474</v>
      </c>
      <c r="G336">
        <v>4667</v>
      </c>
    </row>
    <row r="337" spans="1:7" x14ac:dyDescent="0.3">
      <c r="A337">
        <v>25629</v>
      </c>
      <c r="B337" t="s">
        <v>2647</v>
      </c>
      <c r="C337" t="s">
        <v>305</v>
      </c>
      <c r="D337">
        <v>37.614312060231526</v>
      </c>
      <c r="E337">
        <v>19.440613757593642</v>
      </c>
      <c r="F337">
        <v>22.390233062447187</v>
      </c>
      <c r="G337">
        <v>2509</v>
      </c>
    </row>
    <row r="338" spans="1:7" x14ac:dyDescent="0.3">
      <c r="A338">
        <v>25692</v>
      </c>
      <c r="B338" t="s">
        <v>2647</v>
      </c>
      <c r="C338" t="s">
        <v>306</v>
      </c>
      <c r="D338">
        <v>39.642577165997295</v>
      </c>
      <c r="E338">
        <v>16.62581383441762</v>
      </c>
      <c r="F338">
        <v>18.799990429033112</v>
      </c>
      <c r="G338">
        <v>3103</v>
      </c>
    </row>
    <row r="339" spans="1:7" x14ac:dyDescent="0.3">
      <c r="A339">
        <v>25745</v>
      </c>
      <c r="B339" t="s">
        <v>2647</v>
      </c>
      <c r="C339" t="s">
        <v>307</v>
      </c>
      <c r="D339">
        <v>34.228328013954858</v>
      </c>
      <c r="E339">
        <v>16.216983891823542</v>
      </c>
      <c r="F339">
        <v>15.671638741258308</v>
      </c>
      <c r="G339">
        <v>2430</v>
      </c>
    </row>
    <row r="340" spans="1:7" x14ac:dyDescent="0.3">
      <c r="A340">
        <v>25825</v>
      </c>
      <c r="B340" t="s">
        <v>2647</v>
      </c>
      <c r="C340" t="s">
        <v>2655</v>
      </c>
      <c r="D340">
        <v>46.000376510159889</v>
      </c>
      <c r="E340">
        <v>27.327446029504937</v>
      </c>
      <c r="F340">
        <v>24.438424277226517</v>
      </c>
      <c r="G340">
        <v>5664</v>
      </c>
    </row>
    <row r="341" spans="1:7" x14ac:dyDescent="0.3">
      <c r="A341">
        <v>25861</v>
      </c>
      <c r="B341" t="s">
        <v>2647</v>
      </c>
      <c r="C341" t="s">
        <v>308</v>
      </c>
      <c r="D341">
        <v>45.351291956805419</v>
      </c>
      <c r="E341">
        <v>17.098077657184241</v>
      </c>
      <c r="F341">
        <v>19.390602903293615</v>
      </c>
      <c r="G341">
        <v>3156</v>
      </c>
    </row>
    <row r="342" spans="1:7" x14ac:dyDescent="0.3">
      <c r="A342">
        <v>25932</v>
      </c>
      <c r="B342" t="s">
        <v>2647</v>
      </c>
      <c r="C342" t="s">
        <v>309</v>
      </c>
      <c r="D342">
        <v>31.517366164049928</v>
      </c>
      <c r="E342">
        <v>10.43462755911008</v>
      </c>
      <c r="F342">
        <v>16.718025912602151</v>
      </c>
      <c r="G342">
        <v>3903</v>
      </c>
    </row>
    <row r="343" spans="1:7" x14ac:dyDescent="0.3">
      <c r="A343">
        <v>26029</v>
      </c>
      <c r="B343" t="s">
        <v>2647</v>
      </c>
      <c r="C343" t="s">
        <v>310</v>
      </c>
      <c r="D343">
        <v>29.912215236179339</v>
      </c>
      <c r="E343">
        <v>24.378644390139822</v>
      </c>
      <c r="F343">
        <v>24.985613712080205</v>
      </c>
      <c r="G343">
        <v>3714</v>
      </c>
    </row>
    <row r="344" spans="1:7" x14ac:dyDescent="0.3">
      <c r="A344">
        <v>26083</v>
      </c>
      <c r="B344" t="s">
        <v>2647</v>
      </c>
      <c r="C344" t="s">
        <v>311</v>
      </c>
      <c r="D344">
        <v>35.472346184682628</v>
      </c>
      <c r="E344">
        <v>9.6858851612394155</v>
      </c>
      <c r="F344">
        <v>12.966782531158318</v>
      </c>
      <c r="G344">
        <v>4419</v>
      </c>
    </row>
    <row r="345" spans="1:7" x14ac:dyDescent="0.3">
      <c r="A345">
        <v>26118</v>
      </c>
      <c r="B345" t="s">
        <v>2647</v>
      </c>
      <c r="C345" t="s">
        <v>312</v>
      </c>
      <c r="D345">
        <v>26.308813038086615</v>
      </c>
      <c r="E345">
        <v>16.784106175464746</v>
      </c>
      <c r="F345">
        <v>15.704296702833402</v>
      </c>
      <c r="G345">
        <v>2039</v>
      </c>
    </row>
    <row r="346" spans="1:7" x14ac:dyDescent="0.3">
      <c r="A346">
        <v>26289</v>
      </c>
      <c r="B346" t="s">
        <v>2647</v>
      </c>
      <c r="C346" t="s">
        <v>313</v>
      </c>
      <c r="D346">
        <v>61.0472173541704</v>
      </c>
      <c r="E346">
        <v>34.385536248092514</v>
      </c>
      <c r="F346">
        <v>30.985788244008173</v>
      </c>
      <c r="G346">
        <v>4832</v>
      </c>
    </row>
    <row r="347" spans="1:7" x14ac:dyDescent="0.3">
      <c r="A347">
        <v>26320</v>
      </c>
      <c r="B347" t="s">
        <v>2647</v>
      </c>
      <c r="C347" t="s">
        <v>314</v>
      </c>
      <c r="D347">
        <v>46.333814288208885</v>
      </c>
      <c r="E347" t="s">
        <v>2623</v>
      </c>
      <c r="F347">
        <v>23.23092502890028</v>
      </c>
      <c r="G347">
        <v>2243</v>
      </c>
    </row>
    <row r="348" spans="1:7" x14ac:dyDescent="0.3">
      <c r="A348">
        <v>26338</v>
      </c>
      <c r="B348" t="s">
        <v>2647</v>
      </c>
      <c r="C348" t="s">
        <v>315</v>
      </c>
      <c r="D348">
        <v>37.00999246928172</v>
      </c>
      <c r="E348" t="s">
        <v>2623</v>
      </c>
      <c r="F348">
        <v>21.348362717968662</v>
      </c>
      <c r="G348">
        <v>3251</v>
      </c>
    </row>
    <row r="349" spans="1:7" x14ac:dyDescent="0.3">
      <c r="A349">
        <v>26346</v>
      </c>
      <c r="B349" t="s">
        <v>2647</v>
      </c>
      <c r="C349" t="s">
        <v>316</v>
      </c>
      <c r="D349">
        <v>33.951184766940301</v>
      </c>
      <c r="E349" t="s">
        <v>2623</v>
      </c>
      <c r="F349">
        <v>12.705159090758229</v>
      </c>
      <c r="G349">
        <v>4290</v>
      </c>
    </row>
    <row r="350" spans="1:7" x14ac:dyDescent="0.3">
      <c r="A350">
        <v>26353</v>
      </c>
      <c r="B350" t="s">
        <v>2647</v>
      </c>
      <c r="C350" t="s">
        <v>317</v>
      </c>
      <c r="D350">
        <v>33.181009596372611</v>
      </c>
      <c r="E350" t="s">
        <v>2623</v>
      </c>
      <c r="F350">
        <v>17.476035127891144</v>
      </c>
      <c r="G350">
        <v>2472</v>
      </c>
    </row>
    <row r="351" spans="1:7" x14ac:dyDescent="0.3">
      <c r="A351">
        <v>26361</v>
      </c>
      <c r="B351" t="s">
        <v>2647</v>
      </c>
      <c r="C351" t="s">
        <v>318</v>
      </c>
      <c r="D351">
        <v>37.210531738996309</v>
      </c>
      <c r="E351" t="s">
        <v>2623</v>
      </c>
      <c r="F351" t="s">
        <v>2623</v>
      </c>
      <c r="G351">
        <v>2290</v>
      </c>
    </row>
    <row r="352" spans="1:7" x14ac:dyDescent="0.3">
      <c r="A352">
        <v>26379</v>
      </c>
      <c r="B352" t="s">
        <v>2647</v>
      </c>
      <c r="C352" t="s">
        <v>319</v>
      </c>
      <c r="D352">
        <v>46.102362772625625</v>
      </c>
      <c r="E352" t="s">
        <v>2623</v>
      </c>
      <c r="F352">
        <v>26.978812693353007</v>
      </c>
      <c r="G352">
        <v>1517</v>
      </c>
    </row>
    <row r="353" spans="1:7" x14ac:dyDescent="0.3">
      <c r="A353">
        <v>26564</v>
      </c>
      <c r="B353" t="s">
        <v>2656</v>
      </c>
      <c r="C353" t="s">
        <v>2657</v>
      </c>
      <c r="D353">
        <v>70.386562385974401</v>
      </c>
      <c r="E353">
        <v>45.528638123674284</v>
      </c>
      <c r="F353">
        <v>49.501732480991627</v>
      </c>
      <c r="G353">
        <v>221897</v>
      </c>
    </row>
    <row r="354" spans="1:7" x14ac:dyDescent="0.3">
      <c r="A354">
        <v>26582</v>
      </c>
      <c r="B354" t="s">
        <v>2656</v>
      </c>
      <c r="C354" t="s">
        <v>2658</v>
      </c>
      <c r="D354">
        <v>66.3106347809683</v>
      </c>
      <c r="E354">
        <v>35.527157924565785</v>
      </c>
      <c r="F354">
        <v>43.000656146151329</v>
      </c>
      <c r="G354">
        <v>11388</v>
      </c>
    </row>
    <row r="355" spans="1:7" x14ac:dyDescent="0.3">
      <c r="A355">
        <v>26653</v>
      </c>
      <c r="B355" t="s">
        <v>2656</v>
      </c>
      <c r="C355" t="s">
        <v>2659</v>
      </c>
      <c r="D355">
        <v>75.809573627400738</v>
      </c>
      <c r="E355">
        <v>34.421385146508143</v>
      </c>
      <c r="F355">
        <v>48.843720675142571</v>
      </c>
      <c r="G355">
        <v>6355</v>
      </c>
    </row>
    <row r="356" spans="1:7" x14ac:dyDescent="0.3">
      <c r="A356">
        <v>26699</v>
      </c>
      <c r="B356" t="s">
        <v>2656</v>
      </c>
      <c r="C356" t="s">
        <v>321</v>
      </c>
      <c r="D356">
        <v>51.422576404171799</v>
      </c>
      <c r="E356">
        <v>34.277324361405178</v>
      </c>
      <c r="F356">
        <v>35.902932095449387</v>
      </c>
      <c r="G356">
        <v>11209</v>
      </c>
    </row>
    <row r="357" spans="1:7" x14ac:dyDescent="0.3">
      <c r="A357">
        <v>26742</v>
      </c>
      <c r="B357" t="s">
        <v>2656</v>
      </c>
      <c r="C357" t="s">
        <v>322</v>
      </c>
      <c r="D357">
        <v>49.616880569889119</v>
      </c>
      <c r="E357">
        <v>32.084918479428715</v>
      </c>
      <c r="F357">
        <v>33.537774359058446</v>
      </c>
      <c r="G357">
        <v>3706</v>
      </c>
    </row>
    <row r="358" spans="1:7" x14ac:dyDescent="0.3">
      <c r="A358">
        <v>26804</v>
      </c>
      <c r="B358" t="s">
        <v>2656</v>
      </c>
      <c r="C358" t="s">
        <v>2660</v>
      </c>
      <c r="D358">
        <v>59.049909475902382</v>
      </c>
      <c r="E358">
        <v>45.280935690795438</v>
      </c>
      <c r="F358">
        <v>41.192405747449477</v>
      </c>
      <c r="G358">
        <v>11230</v>
      </c>
    </row>
    <row r="359" spans="1:7" x14ac:dyDescent="0.3">
      <c r="A359">
        <v>26840</v>
      </c>
      <c r="B359" t="s">
        <v>2656</v>
      </c>
      <c r="C359" t="s">
        <v>323</v>
      </c>
      <c r="D359">
        <v>49.627388594071931</v>
      </c>
      <c r="E359">
        <v>41.141356491097987</v>
      </c>
      <c r="F359">
        <v>42.978398001644663</v>
      </c>
      <c r="G359">
        <v>7260</v>
      </c>
    </row>
    <row r="360" spans="1:7" x14ac:dyDescent="0.3">
      <c r="A360">
        <v>26877</v>
      </c>
      <c r="B360" t="s">
        <v>2656</v>
      </c>
      <c r="C360" t="s">
        <v>2661</v>
      </c>
      <c r="D360">
        <v>60.125338489599727</v>
      </c>
      <c r="E360">
        <v>47.07482430349225</v>
      </c>
      <c r="F360">
        <v>39.368986717569747</v>
      </c>
      <c r="G360">
        <v>17949</v>
      </c>
    </row>
    <row r="361" spans="1:7" x14ac:dyDescent="0.3">
      <c r="A361">
        <v>26920</v>
      </c>
      <c r="B361" t="s">
        <v>2656</v>
      </c>
      <c r="C361" t="s">
        <v>324</v>
      </c>
      <c r="D361">
        <v>53.277316743750383</v>
      </c>
      <c r="E361">
        <v>32.637490087953573</v>
      </c>
      <c r="F361">
        <v>33.382029310751548</v>
      </c>
      <c r="G361">
        <v>2125</v>
      </c>
    </row>
    <row r="362" spans="1:7" x14ac:dyDescent="0.3">
      <c r="A362">
        <v>26975</v>
      </c>
      <c r="B362" t="s">
        <v>2656</v>
      </c>
      <c r="C362" t="s">
        <v>2662</v>
      </c>
      <c r="D362">
        <v>62.694833839514239</v>
      </c>
      <c r="E362">
        <v>38.312388992896373</v>
      </c>
      <c r="F362">
        <v>34.067515257317453</v>
      </c>
      <c r="G362">
        <v>19087</v>
      </c>
    </row>
    <row r="363" spans="1:7" x14ac:dyDescent="0.3">
      <c r="A363">
        <v>27007</v>
      </c>
      <c r="B363" t="s">
        <v>2656</v>
      </c>
      <c r="C363" t="s">
        <v>325</v>
      </c>
      <c r="D363">
        <v>49.575949710446281</v>
      </c>
      <c r="E363">
        <v>37.69136034678867</v>
      </c>
      <c r="F363">
        <v>36.017604556804706</v>
      </c>
      <c r="G363">
        <v>2358</v>
      </c>
    </row>
    <row r="364" spans="1:7" x14ac:dyDescent="0.3">
      <c r="A364">
        <v>27070</v>
      </c>
      <c r="B364" t="s">
        <v>2656</v>
      </c>
      <c r="C364" t="s">
        <v>326</v>
      </c>
      <c r="D364">
        <v>52.558386129917928</v>
      </c>
      <c r="E364">
        <v>24.482238523178133</v>
      </c>
      <c r="F364">
        <v>23.799177805594706</v>
      </c>
      <c r="G364">
        <v>3077</v>
      </c>
    </row>
    <row r="365" spans="1:7" x14ac:dyDescent="0.3">
      <c r="A365">
        <v>27169</v>
      </c>
      <c r="B365" t="s">
        <v>2656</v>
      </c>
      <c r="C365" t="s">
        <v>327</v>
      </c>
      <c r="D365">
        <v>44.522457831679546</v>
      </c>
      <c r="E365">
        <v>23.710087449170853</v>
      </c>
      <c r="F365">
        <v>24.819149471205979</v>
      </c>
      <c r="G365">
        <v>3081</v>
      </c>
    </row>
    <row r="366" spans="1:7" x14ac:dyDescent="0.3">
      <c r="A366">
        <v>27212</v>
      </c>
      <c r="B366" t="s">
        <v>2656</v>
      </c>
      <c r="C366" t="s">
        <v>328</v>
      </c>
      <c r="D366">
        <v>52.083447010579718</v>
      </c>
      <c r="E366">
        <v>29.026507747991193</v>
      </c>
      <c r="F366">
        <v>30.725738385633907</v>
      </c>
      <c r="G366">
        <v>2950</v>
      </c>
    </row>
    <row r="367" spans="1:7" x14ac:dyDescent="0.3">
      <c r="A367">
        <v>27285</v>
      </c>
      <c r="B367" t="s">
        <v>2656</v>
      </c>
      <c r="C367" t="s">
        <v>10</v>
      </c>
      <c r="D367">
        <v>52.54011117788022</v>
      </c>
      <c r="E367">
        <v>29.780468584775182</v>
      </c>
      <c r="F367">
        <v>27.686653513523201</v>
      </c>
      <c r="G367">
        <v>3466</v>
      </c>
    </row>
    <row r="368" spans="1:7" x14ac:dyDescent="0.3">
      <c r="A368">
        <v>27329</v>
      </c>
      <c r="B368" t="s">
        <v>2656</v>
      </c>
      <c r="C368" t="s">
        <v>329</v>
      </c>
      <c r="D368">
        <v>46.202811379594749</v>
      </c>
      <c r="E368">
        <v>22.53282836807427</v>
      </c>
      <c r="F368">
        <v>22.92430452894363</v>
      </c>
      <c r="G368">
        <v>3284</v>
      </c>
    </row>
    <row r="369" spans="1:7" x14ac:dyDescent="0.3">
      <c r="A369">
        <v>27383</v>
      </c>
      <c r="B369" t="s">
        <v>2656</v>
      </c>
      <c r="C369" t="s">
        <v>330</v>
      </c>
      <c r="D369">
        <v>44.129680788596978</v>
      </c>
      <c r="E369">
        <v>14.177721868273444</v>
      </c>
      <c r="F369">
        <v>22.643849378972781</v>
      </c>
      <c r="G369">
        <v>5651</v>
      </c>
    </row>
    <row r="370" spans="1:7" x14ac:dyDescent="0.3">
      <c r="A370">
        <v>27436</v>
      </c>
      <c r="B370" t="s">
        <v>2656</v>
      </c>
      <c r="C370" t="s">
        <v>331</v>
      </c>
      <c r="D370">
        <v>64.529812354621029</v>
      </c>
      <c r="E370">
        <v>28.73446315859497</v>
      </c>
      <c r="F370">
        <v>35.586904894613497</v>
      </c>
      <c r="G370">
        <v>4554</v>
      </c>
    </row>
    <row r="371" spans="1:7" x14ac:dyDescent="0.3">
      <c r="A371">
        <v>27506</v>
      </c>
      <c r="B371" t="s">
        <v>2656</v>
      </c>
      <c r="C371" t="s">
        <v>332</v>
      </c>
      <c r="D371">
        <v>45.382536348137954</v>
      </c>
      <c r="E371">
        <v>25.083306553654374</v>
      </c>
      <c r="F371">
        <v>23.984984369298349</v>
      </c>
      <c r="G371">
        <v>1307</v>
      </c>
    </row>
    <row r="372" spans="1:7" x14ac:dyDescent="0.3">
      <c r="A372">
        <v>27560</v>
      </c>
      <c r="B372" t="s">
        <v>2656</v>
      </c>
      <c r="C372" t="s">
        <v>333</v>
      </c>
      <c r="D372">
        <v>47.672135497851976</v>
      </c>
      <c r="E372">
        <v>24.391195530718488</v>
      </c>
      <c r="F372">
        <v>24.06970163958313</v>
      </c>
      <c r="G372">
        <v>3962</v>
      </c>
    </row>
    <row r="373" spans="1:7" x14ac:dyDescent="0.3">
      <c r="A373">
        <v>27631</v>
      </c>
      <c r="B373" t="s">
        <v>2656</v>
      </c>
      <c r="C373" t="s">
        <v>334</v>
      </c>
      <c r="D373">
        <v>74.368943512927089</v>
      </c>
      <c r="E373">
        <v>33.148528846890578</v>
      </c>
      <c r="F373">
        <v>42.609276807071723</v>
      </c>
      <c r="G373">
        <v>4254</v>
      </c>
    </row>
    <row r="374" spans="1:7" x14ac:dyDescent="0.3">
      <c r="A374">
        <v>27686</v>
      </c>
      <c r="B374" t="s">
        <v>2656</v>
      </c>
      <c r="C374" t="s">
        <v>335</v>
      </c>
      <c r="D374">
        <v>44.306373289433758</v>
      </c>
      <c r="E374">
        <v>25.475542625538825</v>
      </c>
      <c r="F374">
        <v>25.901801935817225</v>
      </c>
      <c r="G374">
        <v>4833</v>
      </c>
    </row>
    <row r="375" spans="1:7" x14ac:dyDescent="0.3">
      <c r="A375">
        <v>27757</v>
      </c>
      <c r="B375" t="s">
        <v>2656</v>
      </c>
      <c r="C375" t="s">
        <v>336</v>
      </c>
      <c r="D375">
        <v>44.017594238556939</v>
      </c>
      <c r="E375">
        <v>20.344409405345395</v>
      </c>
      <c r="F375">
        <v>25.259052391853196</v>
      </c>
      <c r="G375">
        <v>3556</v>
      </c>
    </row>
    <row r="376" spans="1:7" x14ac:dyDescent="0.3">
      <c r="A376">
        <v>27846</v>
      </c>
      <c r="B376" t="s">
        <v>2656</v>
      </c>
      <c r="C376" t="s">
        <v>337</v>
      </c>
      <c r="D376">
        <v>52.200402967486696</v>
      </c>
      <c r="E376">
        <v>21.159314767670729</v>
      </c>
      <c r="F376">
        <v>25.044401478197301</v>
      </c>
      <c r="G376">
        <v>2712</v>
      </c>
    </row>
    <row r="377" spans="1:7" x14ac:dyDescent="0.3">
      <c r="A377">
        <v>27908</v>
      </c>
      <c r="B377" t="s">
        <v>2656</v>
      </c>
      <c r="C377" t="s">
        <v>338</v>
      </c>
      <c r="D377">
        <v>45.858291431895779</v>
      </c>
      <c r="E377">
        <v>15.633229263506959</v>
      </c>
      <c r="F377">
        <v>19.470997716693187</v>
      </c>
      <c r="G377">
        <v>2076</v>
      </c>
    </row>
    <row r="378" spans="1:7" x14ac:dyDescent="0.3">
      <c r="A378">
        <v>27935</v>
      </c>
      <c r="B378" t="s">
        <v>2656</v>
      </c>
      <c r="C378" t="s">
        <v>339</v>
      </c>
      <c r="D378">
        <v>52.865490345084567</v>
      </c>
      <c r="E378">
        <v>27.760423364512171</v>
      </c>
      <c r="F378">
        <v>27.424682238070812</v>
      </c>
      <c r="G378">
        <v>2090</v>
      </c>
    </row>
    <row r="379" spans="1:7" x14ac:dyDescent="0.3">
      <c r="A379">
        <v>27971</v>
      </c>
      <c r="B379" t="s">
        <v>2656</v>
      </c>
      <c r="C379" t="s">
        <v>340</v>
      </c>
      <c r="D379">
        <v>52.718856100463363</v>
      </c>
      <c r="E379">
        <v>36.781973783468437</v>
      </c>
      <c r="F379">
        <v>37.626930436322574</v>
      </c>
      <c r="G379">
        <v>4409</v>
      </c>
    </row>
    <row r="380" spans="1:7" x14ac:dyDescent="0.3">
      <c r="A380">
        <v>28077</v>
      </c>
      <c r="B380" t="s">
        <v>2656</v>
      </c>
      <c r="C380" t="s">
        <v>341</v>
      </c>
      <c r="D380">
        <v>49.038947328078024</v>
      </c>
      <c r="E380">
        <v>28.157633339310586</v>
      </c>
      <c r="F380">
        <v>27.400564547713994</v>
      </c>
      <c r="G380">
        <v>1822</v>
      </c>
    </row>
    <row r="381" spans="1:7" x14ac:dyDescent="0.3">
      <c r="A381">
        <v>28139</v>
      </c>
      <c r="B381" t="s">
        <v>2656</v>
      </c>
      <c r="C381" t="s">
        <v>2663</v>
      </c>
      <c r="D381">
        <v>53.76419497978452</v>
      </c>
      <c r="E381">
        <v>28.037737744460618</v>
      </c>
      <c r="F381">
        <v>22.754697378810572</v>
      </c>
      <c r="G381">
        <v>1419</v>
      </c>
    </row>
    <row r="382" spans="1:7" x14ac:dyDescent="0.3">
      <c r="A382">
        <v>28193</v>
      </c>
      <c r="B382" t="s">
        <v>2656</v>
      </c>
      <c r="C382" t="s">
        <v>342</v>
      </c>
      <c r="D382">
        <v>59.162688434733084</v>
      </c>
      <c r="E382">
        <v>32.257021550410123</v>
      </c>
      <c r="F382">
        <v>36.292494297833109</v>
      </c>
      <c r="G382">
        <v>1764</v>
      </c>
    </row>
    <row r="383" spans="1:7" x14ac:dyDescent="0.3">
      <c r="A383">
        <v>28246</v>
      </c>
      <c r="B383" t="s">
        <v>2656</v>
      </c>
      <c r="C383" t="s">
        <v>343</v>
      </c>
      <c r="D383">
        <v>48.133102978001141</v>
      </c>
      <c r="E383">
        <v>22.761946390623759</v>
      </c>
      <c r="F383">
        <v>26.760758928920488</v>
      </c>
      <c r="G383">
        <v>2365</v>
      </c>
    </row>
    <row r="384" spans="1:7" x14ac:dyDescent="0.3">
      <c r="A384">
        <v>28335</v>
      </c>
      <c r="B384" t="s">
        <v>2656</v>
      </c>
      <c r="C384" t="s">
        <v>344</v>
      </c>
      <c r="D384">
        <v>44.127968970474797</v>
      </c>
      <c r="E384">
        <v>33.507229836183512</v>
      </c>
      <c r="F384">
        <v>27.554511242681407</v>
      </c>
      <c r="G384">
        <v>3468</v>
      </c>
    </row>
    <row r="385" spans="1:7" x14ac:dyDescent="0.3">
      <c r="A385">
        <v>28415</v>
      </c>
      <c r="B385" t="s">
        <v>2656</v>
      </c>
      <c r="C385" t="s">
        <v>345</v>
      </c>
      <c r="D385">
        <v>49.344465624280794</v>
      </c>
      <c r="E385">
        <v>19.454839551857109</v>
      </c>
      <c r="F385">
        <v>24.663443709197857</v>
      </c>
      <c r="G385">
        <v>2162</v>
      </c>
    </row>
    <row r="386" spans="1:7" x14ac:dyDescent="0.3">
      <c r="A386">
        <v>28497</v>
      </c>
      <c r="B386" t="s">
        <v>2656</v>
      </c>
      <c r="C386" t="s">
        <v>346</v>
      </c>
      <c r="D386">
        <v>37.445064154960257</v>
      </c>
      <c r="E386">
        <v>14.32097527682817</v>
      </c>
      <c r="F386">
        <v>15.245612595644813</v>
      </c>
      <c r="G386">
        <v>2467</v>
      </c>
    </row>
    <row r="387" spans="1:7" x14ac:dyDescent="0.3">
      <c r="A387">
        <v>28530</v>
      </c>
      <c r="B387" t="s">
        <v>2656</v>
      </c>
      <c r="C387" t="s">
        <v>347</v>
      </c>
      <c r="D387">
        <v>47.507146527975955</v>
      </c>
      <c r="E387">
        <v>25.274061222947765</v>
      </c>
      <c r="F387">
        <v>27.483922353028078</v>
      </c>
      <c r="G387">
        <v>3166</v>
      </c>
    </row>
    <row r="388" spans="1:7" x14ac:dyDescent="0.3">
      <c r="A388">
        <v>28610</v>
      </c>
      <c r="B388" t="s">
        <v>2656</v>
      </c>
      <c r="C388" t="s">
        <v>2664</v>
      </c>
      <c r="D388">
        <v>46.170648505998642</v>
      </c>
      <c r="E388">
        <v>23.996681526083051</v>
      </c>
      <c r="F388">
        <v>20.789749169366484</v>
      </c>
      <c r="G388">
        <v>2273</v>
      </c>
    </row>
    <row r="389" spans="1:7" x14ac:dyDescent="0.3">
      <c r="A389">
        <v>28665</v>
      </c>
      <c r="B389" t="s">
        <v>2656</v>
      </c>
      <c r="C389" t="s">
        <v>348</v>
      </c>
      <c r="D389">
        <v>43.605873438689216</v>
      </c>
      <c r="E389">
        <v>19.474864739262397</v>
      </c>
      <c r="F389">
        <v>20.700043247058943</v>
      </c>
      <c r="G389">
        <v>4628</v>
      </c>
    </row>
    <row r="390" spans="1:7" x14ac:dyDescent="0.3">
      <c r="A390">
        <v>28709</v>
      </c>
      <c r="B390" t="s">
        <v>2656</v>
      </c>
      <c r="C390" t="s">
        <v>2665</v>
      </c>
      <c r="D390">
        <v>55.727521892395615</v>
      </c>
      <c r="E390">
        <v>36.382767026830855</v>
      </c>
      <c r="F390">
        <v>37.974472780539386</v>
      </c>
      <c r="G390">
        <v>2322</v>
      </c>
    </row>
    <row r="391" spans="1:7" x14ac:dyDescent="0.3">
      <c r="A391">
        <v>28763</v>
      </c>
      <c r="B391" t="s">
        <v>2656</v>
      </c>
      <c r="C391" t="s">
        <v>349</v>
      </c>
      <c r="D391">
        <v>52.266676768403798</v>
      </c>
      <c r="E391">
        <v>25.382479305523262</v>
      </c>
      <c r="F391">
        <v>26.278544973947117</v>
      </c>
      <c r="G391">
        <v>2908</v>
      </c>
    </row>
    <row r="392" spans="1:7" x14ac:dyDescent="0.3">
      <c r="A392">
        <v>28816</v>
      </c>
      <c r="B392" t="s">
        <v>2656</v>
      </c>
      <c r="C392" t="s">
        <v>350</v>
      </c>
      <c r="D392">
        <v>46.802220310333482</v>
      </c>
      <c r="E392">
        <v>21.691990348844708</v>
      </c>
      <c r="F392">
        <v>24.343472332272164</v>
      </c>
      <c r="G392">
        <v>2133</v>
      </c>
    </row>
    <row r="393" spans="1:7" x14ac:dyDescent="0.3">
      <c r="A393">
        <v>28889</v>
      </c>
      <c r="B393" t="s">
        <v>2656</v>
      </c>
      <c r="C393" t="s">
        <v>351</v>
      </c>
      <c r="D393">
        <v>52.183068549579268</v>
      </c>
      <c r="E393">
        <v>28.113401495330336</v>
      </c>
      <c r="F393">
        <v>30.900436114946224</v>
      </c>
      <c r="G393">
        <v>1284</v>
      </c>
    </row>
    <row r="394" spans="1:7" x14ac:dyDescent="0.3">
      <c r="A394">
        <v>28941</v>
      </c>
      <c r="B394" t="s">
        <v>2656</v>
      </c>
      <c r="C394" t="s">
        <v>352</v>
      </c>
      <c r="D394">
        <v>54.040919310111995</v>
      </c>
      <c r="E394">
        <v>33.385041797480774</v>
      </c>
      <c r="F394">
        <v>38.557602922436899</v>
      </c>
      <c r="G394">
        <v>2451</v>
      </c>
    </row>
    <row r="395" spans="1:7" x14ac:dyDescent="0.3">
      <c r="A395">
        <v>29001</v>
      </c>
      <c r="B395" t="s">
        <v>2656</v>
      </c>
      <c r="C395" t="s">
        <v>353</v>
      </c>
      <c r="D395">
        <v>50.308280988436572</v>
      </c>
      <c r="E395">
        <v>21.842726570457867</v>
      </c>
      <c r="F395">
        <v>17.323963479951338</v>
      </c>
      <c r="G395">
        <v>3990</v>
      </c>
    </row>
    <row r="396" spans="1:7" x14ac:dyDescent="0.3">
      <c r="A396">
        <v>29038</v>
      </c>
      <c r="B396" t="s">
        <v>2656</v>
      </c>
      <c r="C396" t="s">
        <v>354</v>
      </c>
      <c r="D396">
        <v>42.047505533472901</v>
      </c>
      <c r="E396">
        <v>20.525129257413408</v>
      </c>
      <c r="F396">
        <v>18.944227229028968</v>
      </c>
      <c r="G396">
        <v>2591</v>
      </c>
    </row>
    <row r="397" spans="1:7" x14ac:dyDescent="0.3">
      <c r="A397">
        <v>29092</v>
      </c>
      <c r="B397" t="s">
        <v>2656</v>
      </c>
      <c r="C397" t="s">
        <v>355</v>
      </c>
      <c r="D397">
        <v>43.662984749581447</v>
      </c>
      <c r="E397">
        <v>18.86290631716242</v>
      </c>
      <c r="F397">
        <v>17.614287623125961</v>
      </c>
      <c r="G397">
        <v>7108</v>
      </c>
    </row>
    <row r="398" spans="1:7" x14ac:dyDescent="0.3">
      <c r="A398">
        <v>29154</v>
      </c>
      <c r="B398" t="s">
        <v>2656</v>
      </c>
      <c r="C398" t="s">
        <v>180</v>
      </c>
      <c r="D398">
        <v>42.019975028061339</v>
      </c>
      <c r="E398">
        <v>22.937921127436869</v>
      </c>
      <c r="F398">
        <v>26.46036180254627</v>
      </c>
      <c r="G398">
        <v>5417</v>
      </c>
    </row>
    <row r="399" spans="1:7" x14ac:dyDescent="0.3">
      <c r="A399">
        <v>29243</v>
      </c>
      <c r="B399" t="s">
        <v>2656</v>
      </c>
      <c r="C399" t="s">
        <v>356</v>
      </c>
      <c r="D399">
        <v>59.398897446536637</v>
      </c>
      <c r="E399">
        <v>33.934869908032397</v>
      </c>
      <c r="F399">
        <v>42.105171842209337</v>
      </c>
      <c r="G399">
        <v>2915</v>
      </c>
    </row>
    <row r="400" spans="1:7" x14ac:dyDescent="0.3">
      <c r="A400">
        <v>29341</v>
      </c>
      <c r="B400" t="s">
        <v>2656</v>
      </c>
      <c r="C400" t="s">
        <v>357</v>
      </c>
      <c r="D400">
        <v>32.41509580222089</v>
      </c>
      <c r="E400">
        <v>16.276939198760825</v>
      </c>
      <c r="F400">
        <v>18.896893505732365</v>
      </c>
      <c r="G400">
        <v>2628</v>
      </c>
    </row>
    <row r="401" spans="1:7" x14ac:dyDescent="0.3">
      <c r="A401">
        <v>29403</v>
      </c>
      <c r="B401" t="s">
        <v>2656</v>
      </c>
      <c r="C401" t="s">
        <v>358</v>
      </c>
      <c r="D401">
        <v>47.59280714194184</v>
      </c>
      <c r="E401">
        <v>29.921540401849192</v>
      </c>
      <c r="F401">
        <v>28.57164368665131</v>
      </c>
      <c r="G401">
        <v>3642</v>
      </c>
    </row>
    <row r="402" spans="1:7" x14ac:dyDescent="0.3">
      <c r="A402">
        <v>29467</v>
      </c>
      <c r="B402" t="s">
        <v>2656</v>
      </c>
      <c r="C402" t="s">
        <v>359</v>
      </c>
      <c r="D402">
        <v>50.134573891812316</v>
      </c>
      <c r="E402">
        <v>22.855131304697462</v>
      </c>
      <c r="F402">
        <v>28.603581075374155</v>
      </c>
      <c r="G402">
        <v>3943</v>
      </c>
    </row>
    <row r="403" spans="1:7" x14ac:dyDescent="0.3">
      <c r="A403">
        <v>29519</v>
      </c>
      <c r="B403" t="s">
        <v>2656</v>
      </c>
      <c r="C403" t="s">
        <v>360</v>
      </c>
      <c r="D403">
        <v>48.695801339115185</v>
      </c>
      <c r="E403">
        <v>23.181696343809531</v>
      </c>
      <c r="F403">
        <v>30.614505654712577</v>
      </c>
      <c r="G403">
        <v>3169</v>
      </c>
    </row>
    <row r="404" spans="1:7" x14ac:dyDescent="0.3">
      <c r="A404">
        <v>29573</v>
      </c>
      <c r="B404" t="s">
        <v>2656</v>
      </c>
      <c r="C404" t="s">
        <v>361</v>
      </c>
      <c r="D404">
        <v>45.291576132623156</v>
      </c>
      <c r="E404">
        <v>21.559629442486706</v>
      </c>
      <c r="F404">
        <v>18.655549830713543</v>
      </c>
      <c r="G404">
        <v>3200</v>
      </c>
    </row>
    <row r="405" spans="1:7" x14ac:dyDescent="0.3">
      <c r="A405">
        <v>29662</v>
      </c>
      <c r="B405" t="s">
        <v>2656</v>
      </c>
      <c r="C405" t="s">
        <v>362</v>
      </c>
      <c r="D405">
        <v>43.534429489059626</v>
      </c>
      <c r="E405">
        <v>18.274168461623283</v>
      </c>
      <c r="F405">
        <v>18.269168971631789</v>
      </c>
      <c r="G405">
        <v>2385</v>
      </c>
    </row>
    <row r="406" spans="1:7" x14ac:dyDescent="0.3">
      <c r="A406">
        <v>29724</v>
      </c>
      <c r="B406" t="s">
        <v>2656</v>
      </c>
      <c r="C406" t="s">
        <v>363</v>
      </c>
      <c r="D406">
        <v>43.397543679590434</v>
      </c>
      <c r="E406">
        <v>19.935055969816357</v>
      </c>
      <c r="F406">
        <v>19.664365873125693</v>
      </c>
      <c r="G406">
        <v>4920</v>
      </c>
    </row>
    <row r="407" spans="1:7" x14ac:dyDescent="0.3">
      <c r="A407">
        <v>29760</v>
      </c>
      <c r="B407" t="s">
        <v>2656</v>
      </c>
      <c r="C407" t="s">
        <v>364</v>
      </c>
      <c r="D407">
        <v>50.813480320101803</v>
      </c>
      <c r="E407">
        <v>33.199541050507101</v>
      </c>
      <c r="F407">
        <v>36.418229595731745</v>
      </c>
      <c r="G407">
        <v>1562</v>
      </c>
    </row>
    <row r="408" spans="1:7" x14ac:dyDescent="0.3">
      <c r="A408">
        <v>29813</v>
      </c>
      <c r="B408" t="s">
        <v>2656</v>
      </c>
      <c r="C408" t="s">
        <v>365</v>
      </c>
      <c r="D408">
        <v>42.409200316017298</v>
      </c>
      <c r="E408">
        <v>14.813243804142903</v>
      </c>
      <c r="F408">
        <v>17.494987355578541</v>
      </c>
      <c r="G408">
        <v>3286</v>
      </c>
    </row>
    <row r="409" spans="1:7" x14ac:dyDescent="0.3">
      <c r="A409">
        <v>29902</v>
      </c>
      <c r="B409" t="s">
        <v>2656</v>
      </c>
      <c r="C409" t="s">
        <v>366</v>
      </c>
      <c r="D409">
        <v>46.145107339847677</v>
      </c>
      <c r="E409">
        <v>25.025501203620006</v>
      </c>
      <c r="F409">
        <v>26.203298775604395</v>
      </c>
      <c r="G409">
        <v>3678</v>
      </c>
    </row>
    <row r="410" spans="1:7" x14ac:dyDescent="0.3">
      <c r="A410">
        <v>29948</v>
      </c>
      <c r="B410" t="s">
        <v>2656</v>
      </c>
      <c r="C410" t="s">
        <v>367</v>
      </c>
      <c r="D410">
        <v>58.872170167715609</v>
      </c>
      <c r="E410">
        <v>38.529089483239524</v>
      </c>
      <c r="F410">
        <v>42.107306322019333</v>
      </c>
      <c r="G410">
        <v>2686</v>
      </c>
    </row>
    <row r="411" spans="1:7" x14ac:dyDescent="0.3">
      <c r="A411">
        <v>30014</v>
      </c>
      <c r="B411" t="s">
        <v>2656</v>
      </c>
      <c r="C411" t="s">
        <v>368</v>
      </c>
      <c r="D411">
        <v>57.439566884488045</v>
      </c>
      <c r="E411">
        <v>30.8355005033178</v>
      </c>
      <c r="F411">
        <v>29.394443139686537</v>
      </c>
      <c r="G411">
        <v>2776</v>
      </c>
    </row>
    <row r="412" spans="1:7" x14ac:dyDescent="0.3">
      <c r="A412">
        <v>30069</v>
      </c>
      <c r="B412" t="s">
        <v>2656</v>
      </c>
      <c r="C412" t="s">
        <v>369</v>
      </c>
      <c r="D412">
        <v>47.543993752648966</v>
      </c>
      <c r="E412">
        <v>26.738055240411938</v>
      </c>
      <c r="F412">
        <v>32.166712676767915</v>
      </c>
      <c r="G412">
        <v>2698</v>
      </c>
    </row>
    <row r="413" spans="1:7" x14ac:dyDescent="0.3">
      <c r="A413">
        <v>30149</v>
      </c>
      <c r="B413" t="s">
        <v>2656</v>
      </c>
      <c r="C413" t="s">
        <v>370</v>
      </c>
      <c r="D413">
        <v>59.15703756523196</v>
      </c>
      <c r="E413">
        <v>28.898527555621857</v>
      </c>
      <c r="F413">
        <v>32.999899449955173</v>
      </c>
      <c r="G413">
        <v>5782</v>
      </c>
    </row>
    <row r="414" spans="1:7" x14ac:dyDescent="0.3">
      <c r="A414">
        <v>30229</v>
      </c>
      <c r="B414" t="s">
        <v>2656</v>
      </c>
      <c r="C414" t="s">
        <v>371</v>
      </c>
      <c r="D414">
        <v>45.529266463717683</v>
      </c>
      <c r="E414">
        <v>31.668574071837362</v>
      </c>
      <c r="F414">
        <v>29.924100444607138</v>
      </c>
      <c r="G414">
        <v>2738</v>
      </c>
    </row>
    <row r="415" spans="1:7" x14ac:dyDescent="0.3">
      <c r="A415">
        <v>30274</v>
      </c>
      <c r="B415" t="s">
        <v>2656</v>
      </c>
      <c r="C415" t="s">
        <v>372</v>
      </c>
      <c r="D415">
        <v>54.594448674175325</v>
      </c>
      <c r="E415">
        <v>30.973119952134894</v>
      </c>
      <c r="F415">
        <v>38.635607431544358</v>
      </c>
      <c r="G415">
        <v>7129</v>
      </c>
    </row>
    <row r="416" spans="1:7" x14ac:dyDescent="0.3">
      <c r="A416">
        <v>30336</v>
      </c>
      <c r="B416" t="s">
        <v>2656</v>
      </c>
      <c r="C416" t="s">
        <v>373</v>
      </c>
      <c r="D416">
        <v>48.112469599703523</v>
      </c>
      <c r="E416">
        <v>27.656128561152322</v>
      </c>
      <c r="F416">
        <v>30.898701072686858</v>
      </c>
      <c r="G416">
        <v>3159</v>
      </c>
    </row>
    <row r="417" spans="1:7" x14ac:dyDescent="0.3">
      <c r="A417">
        <v>30416</v>
      </c>
      <c r="B417" t="s">
        <v>2656</v>
      </c>
      <c r="C417" t="s">
        <v>374</v>
      </c>
      <c r="D417">
        <v>53.462056763147238</v>
      </c>
      <c r="E417">
        <v>31.439054675662533</v>
      </c>
      <c r="F417">
        <v>40.161949693524939</v>
      </c>
      <c r="G417">
        <v>1440</v>
      </c>
    </row>
    <row r="418" spans="1:7" x14ac:dyDescent="0.3">
      <c r="A418">
        <v>30470</v>
      </c>
      <c r="B418" t="s">
        <v>2656</v>
      </c>
      <c r="C418" t="s">
        <v>375</v>
      </c>
      <c r="D418">
        <v>49.576692879914859</v>
      </c>
      <c r="E418">
        <v>24.771588284786812</v>
      </c>
      <c r="F418">
        <v>28.53187465403262</v>
      </c>
      <c r="G418">
        <v>2728</v>
      </c>
    </row>
    <row r="419" spans="1:7" x14ac:dyDescent="0.3">
      <c r="A419">
        <v>30568</v>
      </c>
      <c r="B419" t="s">
        <v>2656</v>
      </c>
      <c r="C419" t="s">
        <v>208</v>
      </c>
      <c r="D419">
        <v>47.819445331708302</v>
      </c>
      <c r="E419">
        <v>26.262108662850526</v>
      </c>
      <c r="F419">
        <v>27.037362249673667</v>
      </c>
      <c r="G419">
        <v>7897</v>
      </c>
    </row>
    <row r="420" spans="1:7" x14ac:dyDescent="0.3">
      <c r="A420">
        <v>30648</v>
      </c>
      <c r="B420" t="s">
        <v>2656</v>
      </c>
      <c r="C420" t="s">
        <v>376</v>
      </c>
      <c r="D420">
        <v>50.587991952265526</v>
      </c>
      <c r="E420">
        <v>31.132778058931656</v>
      </c>
      <c r="F420">
        <v>24.955083288528883</v>
      </c>
      <c r="G420">
        <v>1976</v>
      </c>
    </row>
    <row r="421" spans="1:7" x14ac:dyDescent="0.3">
      <c r="A421">
        <v>30719</v>
      </c>
      <c r="B421" t="s">
        <v>2656</v>
      </c>
      <c r="C421" t="s">
        <v>377</v>
      </c>
      <c r="D421">
        <v>51.637988747537271</v>
      </c>
      <c r="E421">
        <v>26.746572482879646</v>
      </c>
      <c r="F421">
        <v>29.163732716320823</v>
      </c>
      <c r="G421">
        <v>2854</v>
      </c>
    </row>
    <row r="422" spans="1:7" x14ac:dyDescent="0.3">
      <c r="A422">
        <v>30773</v>
      </c>
      <c r="B422" t="s">
        <v>2656</v>
      </c>
      <c r="C422" t="s">
        <v>378</v>
      </c>
      <c r="D422">
        <v>55.040757280989034</v>
      </c>
      <c r="E422">
        <v>31.055416571908491</v>
      </c>
      <c r="F422">
        <v>36.784679644092442</v>
      </c>
      <c r="G422">
        <v>3041</v>
      </c>
    </row>
    <row r="423" spans="1:7" x14ac:dyDescent="0.3">
      <c r="A423">
        <v>30844</v>
      </c>
      <c r="B423" t="s">
        <v>2656</v>
      </c>
      <c r="C423" t="s">
        <v>379</v>
      </c>
      <c r="D423">
        <v>45.657817787213489</v>
      </c>
      <c r="E423">
        <v>26.312962682500174</v>
      </c>
      <c r="F423">
        <v>25.84088976893122</v>
      </c>
      <c r="G423">
        <v>2459</v>
      </c>
    </row>
    <row r="424" spans="1:7" x14ac:dyDescent="0.3">
      <c r="A424">
        <v>30871</v>
      </c>
      <c r="B424" t="s">
        <v>2656</v>
      </c>
      <c r="C424" t="s">
        <v>380</v>
      </c>
      <c r="D424">
        <v>54.67505810998945</v>
      </c>
      <c r="E424">
        <v>20.367370013338057</v>
      </c>
      <c r="F424">
        <v>25.087908932014791</v>
      </c>
      <c r="G424">
        <v>1841</v>
      </c>
    </row>
    <row r="425" spans="1:7" x14ac:dyDescent="0.3">
      <c r="A425">
        <v>30915</v>
      </c>
      <c r="B425" t="s">
        <v>2656</v>
      </c>
      <c r="C425" t="s">
        <v>381</v>
      </c>
      <c r="D425">
        <v>42.453947371870342</v>
      </c>
      <c r="E425">
        <v>19.212675096882236</v>
      </c>
      <c r="F425">
        <v>16.853044334574719</v>
      </c>
      <c r="G425">
        <v>12657</v>
      </c>
    </row>
    <row r="426" spans="1:7" x14ac:dyDescent="0.3">
      <c r="A426">
        <v>30988</v>
      </c>
      <c r="B426" t="s">
        <v>2656</v>
      </c>
      <c r="C426" t="s">
        <v>382</v>
      </c>
      <c r="D426">
        <v>49.75042535689272</v>
      </c>
      <c r="E426">
        <v>22.062033339297194</v>
      </c>
      <c r="F426">
        <v>24.013563762512081</v>
      </c>
      <c r="G426">
        <v>3078</v>
      </c>
    </row>
    <row r="427" spans="1:7" x14ac:dyDescent="0.3">
      <c r="A427">
        <v>31011</v>
      </c>
      <c r="B427" t="s">
        <v>2656</v>
      </c>
      <c r="C427" t="s">
        <v>383</v>
      </c>
      <c r="D427">
        <v>54.229281019810244</v>
      </c>
      <c r="E427">
        <v>23.259065537134916</v>
      </c>
      <c r="F427">
        <v>25.512138390358587</v>
      </c>
      <c r="G427">
        <v>4477</v>
      </c>
    </row>
    <row r="428" spans="1:7" x14ac:dyDescent="0.3">
      <c r="A428">
        <v>31057</v>
      </c>
      <c r="B428" t="s">
        <v>2656</v>
      </c>
      <c r="C428" t="s">
        <v>2666</v>
      </c>
      <c r="D428">
        <v>47.037438743066694</v>
      </c>
      <c r="E428">
        <v>28.907911196088214</v>
      </c>
      <c r="F428">
        <v>28.035281185011097</v>
      </c>
      <c r="G428">
        <v>1350</v>
      </c>
    </row>
    <row r="429" spans="1:7" x14ac:dyDescent="0.3">
      <c r="A429">
        <v>31128</v>
      </c>
      <c r="B429" t="s">
        <v>2656</v>
      </c>
      <c r="C429" t="s">
        <v>2667</v>
      </c>
      <c r="D429">
        <v>48.317348603148218</v>
      </c>
      <c r="E429">
        <v>21.926841099566584</v>
      </c>
      <c r="F429">
        <v>26.90130129066053</v>
      </c>
      <c r="G429">
        <v>2442</v>
      </c>
    </row>
    <row r="430" spans="1:7" x14ac:dyDescent="0.3">
      <c r="A430">
        <v>31208</v>
      </c>
      <c r="B430" t="s">
        <v>2656</v>
      </c>
      <c r="C430" t="s">
        <v>384</v>
      </c>
      <c r="D430">
        <v>48.021535079849095</v>
      </c>
      <c r="E430">
        <v>21.689493270985267</v>
      </c>
      <c r="F430">
        <v>20.884366818290719</v>
      </c>
      <c r="G430">
        <v>1162</v>
      </c>
    </row>
    <row r="431" spans="1:7" x14ac:dyDescent="0.3">
      <c r="A431">
        <v>31262</v>
      </c>
      <c r="B431" t="s">
        <v>2656</v>
      </c>
      <c r="C431" t="s">
        <v>385</v>
      </c>
      <c r="D431">
        <v>59.263020487505415</v>
      </c>
      <c r="E431">
        <v>30.924270567627396</v>
      </c>
      <c r="F431">
        <v>33.241924958730124</v>
      </c>
      <c r="G431">
        <v>4559</v>
      </c>
    </row>
    <row r="432" spans="1:7" x14ac:dyDescent="0.3">
      <c r="A432">
        <v>31333</v>
      </c>
      <c r="B432" t="s">
        <v>2656</v>
      </c>
      <c r="C432" t="s">
        <v>386</v>
      </c>
      <c r="D432">
        <v>44.651088702711711</v>
      </c>
      <c r="E432">
        <v>15.785153543526544</v>
      </c>
      <c r="F432">
        <v>15.846346655844103</v>
      </c>
      <c r="G432">
        <v>4053</v>
      </c>
    </row>
    <row r="433" spans="1:7" x14ac:dyDescent="0.3">
      <c r="A433">
        <v>31379</v>
      </c>
      <c r="B433" t="s">
        <v>2656</v>
      </c>
      <c r="C433" t="s">
        <v>387</v>
      </c>
      <c r="D433">
        <v>35.216716326827978</v>
      </c>
      <c r="E433">
        <v>20.857234900651839</v>
      </c>
      <c r="F433">
        <v>26.587988124788719</v>
      </c>
      <c r="G433">
        <v>1109</v>
      </c>
    </row>
    <row r="434" spans="1:7" x14ac:dyDescent="0.3">
      <c r="A434">
        <v>31422</v>
      </c>
      <c r="B434" t="s">
        <v>2656</v>
      </c>
      <c r="C434" t="s">
        <v>388</v>
      </c>
      <c r="D434">
        <v>38.863712592301304</v>
      </c>
      <c r="E434">
        <v>23.323708460298427</v>
      </c>
      <c r="F434">
        <v>24.103275651992202</v>
      </c>
      <c r="G434">
        <v>2498</v>
      </c>
    </row>
    <row r="435" spans="1:7" x14ac:dyDescent="0.3">
      <c r="A435">
        <v>31510</v>
      </c>
      <c r="B435" t="s">
        <v>2656</v>
      </c>
      <c r="C435" t="s">
        <v>389</v>
      </c>
      <c r="D435">
        <v>44.070066217843966</v>
      </c>
      <c r="E435">
        <v>27.111859717515735</v>
      </c>
      <c r="F435">
        <v>29.197233592439385</v>
      </c>
      <c r="G435">
        <v>3170</v>
      </c>
    </row>
    <row r="436" spans="1:7" x14ac:dyDescent="0.3">
      <c r="A436">
        <v>31565</v>
      </c>
      <c r="B436" t="s">
        <v>2656</v>
      </c>
      <c r="C436" t="s">
        <v>390</v>
      </c>
      <c r="D436">
        <v>44.573070737162517</v>
      </c>
      <c r="E436">
        <v>21.630866702154421</v>
      </c>
      <c r="F436">
        <v>21.616664147413132</v>
      </c>
      <c r="G436">
        <v>2735</v>
      </c>
    </row>
    <row r="437" spans="1:7" x14ac:dyDescent="0.3">
      <c r="A437">
        <v>31609</v>
      </c>
      <c r="B437" t="s">
        <v>2656</v>
      </c>
      <c r="C437" t="s">
        <v>391</v>
      </c>
      <c r="D437">
        <v>53.555856196637009</v>
      </c>
      <c r="E437">
        <v>34.408730472758648</v>
      </c>
      <c r="F437">
        <v>34.009518071475483</v>
      </c>
      <c r="G437">
        <v>2029</v>
      </c>
    </row>
    <row r="438" spans="1:7" x14ac:dyDescent="0.3">
      <c r="A438">
        <v>31654</v>
      </c>
      <c r="B438" t="s">
        <v>2656</v>
      </c>
      <c r="C438" t="s">
        <v>392</v>
      </c>
      <c r="D438">
        <v>51.827260544222405</v>
      </c>
      <c r="E438">
        <v>25.841928188214872</v>
      </c>
      <c r="F438">
        <v>26.080598762783755</v>
      </c>
      <c r="G438">
        <v>4523</v>
      </c>
    </row>
    <row r="439" spans="1:7" x14ac:dyDescent="0.3">
      <c r="A439">
        <v>31716</v>
      </c>
      <c r="B439" t="s">
        <v>2656</v>
      </c>
      <c r="C439" t="s">
        <v>393</v>
      </c>
      <c r="D439">
        <v>47.226143180059239</v>
      </c>
      <c r="E439">
        <v>26.316848923175041</v>
      </c>
      <c r="F439">
        <v>28.465740450593724</v>
      </c>
      <c r="G439">
        <v>7096</v>
      </c>
    </row>
    <row r="440" spans="1:7" x14ac:dyDescent="0.3">
      <c r="A440">
        <v>31789</v>
      </c>
      <c r="B440" t="s">
        <v>2656</v>
      </c>
      <c r="C440" t="s">
        <v>394</v>
      </c>
      <c r="D440">
        <v>47.022607630499841</v>
      </c>
      <c r="E440">
        <v>23.705927844892493</v>
      </c>
      <c r="F440">
        <v>25.762463022373037</v>
      </c>
      <c r="G440">
        <v>8338</v>
      </c>
    </row>
    <row r="441" spans="1:7" x14ac:dyDescent="0.3">
      <c r="A441">
        <v>31841</v>
      </c>
      <c r="B441" t="s">
        <v>2656</v>
      </c>
      <c r="C441" t="s">
        <v>395</v>
      </c>
      <c r="D441">
        <v>51.566312435564015</v>
      </c>
      <c r="E441">
        <v>24.929585805793252</v>
      </c>
      <c r="F441">
        <v>25.339783781928691</v>
      </c>
      <c r="G441">
        <v>2751</v>
      </c>
    </row>
    <row r="442" spans="1:7" x14ac:dyDescent="0.3">
      <c r="A442">
        <v>31878</v>
      </c>
      <c r="B442" t="s">
        <v>2656</v>
      </c>
      <c r="C442" t="s">
        <v>396</v>
      </c>
      <c r="D442">
        <v>49.021251502645747</v>
      </c>
      <c r="E442">
        <v>24.468556998781139</v>
      </c>
      <c r="F442">
        <v>25.774394123330659</v>
      </c>
      <c r="G442">
        <v>3274</v>
      </c>
    </row>
    <row r="443" spans="1:7" x14ac:dyDescent="0.3">
      <c r="A443">
        <v>31921</v>
      </c>
      <c r="B443" t="s">
        <v>2656</v>
      </c>
      <c r="C443" t="s">
        <v>397</v>
      </c>
      <c r="D443">
        <v>53.633368820190015</v>
      </c>
      <c r="E443">
        <v>29.708423716244337</v>
      </c>
      <c r="F443">
        <v>32.730123534251547</v>
      </c>
      <c r="G443">
        <v>2022</v>
      </c>
    </row>
    <row r="444" spans="1:7" x14ac:dyDescent="0.3">
      <c r="A444">
        <v>31976</v>
      </c>
      <c r="B444" t="s">
        <v>2656</v>
      </c>
      <c r="C444" t="s">
        <v>398</v>
      </c>
      <c r="D444">
        <v>53.05275894104556</v>
      </c>
      <c r="E444">
        <v>28.72184546827167</v>
      </c>
      <c r="F444">
        <v>31.878960980510737</v>
      </c>
      <c r="G444">
        <v>3998</v>
      </c>
    </row>
    <row r="445" spans="1:7" x14ac:dyDescent="0.3">
      <c r="A445">
        <v>32027</v>
      </c>
      <c r="B445" t="s">
        <v>2656</v>
      </c>
      <c r="C445" t="s">
        <v>399</v>
      </c>
      <c r="D445">
        <v>59.294712910034036</v>
      </c>
      <c r="E445">
        <v>32.016494864143041</v>
      </c>
      <c r="F445">
        <v>34.495631994447194</v>
      </c>
      <c r="G445">
        <v>10923</v>
      </c>
    </row>
    <row r="446" spans="1:7" x14ac:dyDescent="0.3">
      <c r="A446">
        <v>32045</v>
      </c>
      <c r="B446" t="s">
        <v>2656</v>
      </c>
      <c r="C446" t="s">
        <v>400</v>
      </c>
      <c r="D446">
        <v>44.540051744854715</v>
      </c>
      <c r="E446">
        <v>22.255295907140422</v>
      </c>
      <c r="F446">
        <v>28.152322139368021</v>
      </c>
      <c r="G446">
        <v>1331</v>
      </c>
    </row>
    <row r="447" spans="1:7" x14ac:dyDescent="0.3">
      <c r="A447">
        <v>32090</v>
      </c>
      <c r="B447" t="s">
        <v>2656</v>
      </c>
      <c r="C447" t="s">
        <v>2668</v>
      </c>
      <c r="D447">
        <v>44.953263447466114</v>
      </c>
      <c r="E447">
        <v>20.416764072851272</v>
      </c>
      <c r="F447">
        <v>16.279342513251727</v>
      </c>
      <c r="G447">
        <v>2028</v>
      </c>
    </row>
    <row r="448" spans="1:7" x14ac:dyDescent="0.3">
      <c r="A448">
        <v>32153</v>
      </c>
      <c r="B448" t="s">
        <v>2656</v>
      </c>
      <c r="C448" t="s">
        <v>401</v>
      </c>
      <c r="D448">
        <v>55.65414859057492</v>
      </c>
      <c r="E448" t="s">
        <v>2623</v>
      </c>
      <c r="F448">
        <v>20.45284409992767</v>
      </c>
      <c r="G448">
        <v>2079</v>
      </c>
    </row>
    <row r="449" spans="1:7" x14ac:dyDescent="0.3">
      <c r="A449">
        <v>32161</v>
      </c>
      <c r="B449" t="s">
        <v>2656</v>
      </c>
      <c r="C449" t="s">
        <v>402</v>
      </c>
      <c r="D449">
        <v>62.856480645690212</v>
      </c>
      <c r="E449" t="s">
        <v>2623</v>
      </c>
      <c r="F449">
        <v>40.32847236555525</v>
      </c>
      <c r="G449">
        <v>3126</v>
      </c>
    </row>
    <row r="450" spans="1:7" x14ac:dyDescent="0.3">
      <c r="A450">
        <v>32179</v>
      </c>
      <c r="B450" t="s">
        <v>2656</v>
      </c>
      <c r="C450" t="s">
        <v>403</v>
      </c>
      <c r="D450">
        <v>51.096015166488783</v>
      </c>
      <c r="E450" t="s">
        <v>2623</v>
      </c>
      <c r="F450">
        <v>24.127494826614463</v>
      </c>
      <c r="G450">
        <v>2295</v>
      </c>
    </row>
    <row r="451" spans="1:7" x14ac:dyDescent="0.3">
      <c r="A451">
        <v>32187</v>
      </c>
      <c r="B451" t="s">
        <v>2656</v>
      </c>
      <c r="C451" t="s">
        <v>297</v>
      </c>
      <c r="D451">
        <v>48.013327135857317</v>
      </c>
      <c r="E451" t="s">
        <v>2623</v>
      </c>
      <c r="F451">
        <v>18.122323179931421</v>
      </c>
      <c r="G451">
        <v>3006</v>
      </c>
    </row>
    <row r="452" spans="1:7" x14ac:dyDescent="0.3">
      <c r="A452">
        <v>32195</v>
      </c>
      <c r="B452" t="s">
        <v>2656</v>
      </c>
      <c r="C452" t="s">
        <v>404</v>
      </c>
      <c r="D452">
        <v>52.614465752235546</v>
      </c>
      <c r="E452" t="s">
        <v>2623</v>
      </c>
      <c r="F452">
        <v>25.504544701106489</v>
      </c>
      <c r="G452">
        <v>1908</v>
      </c>
    </row>
    <row r="453" spans="1:7" x14ac:dyDescent="0.3">
      <c r="A453">
        <v>32201</v>
      </c>
      <c r="B453" t="s">
        <v>2656</v>
      </c>
      <c r="C453" t="s">
        <v>405</v>
      </c>
      <c r="D453">
        <v>45.423746974124178</v>
      </c>
      <c r="E453" t="s">
        <v>2623</v>
      </c>
      <c r="F453" t="s">
        <v>2623</v>
      </c>
      <c r="G453">
        <v>2095</v>
      </c>
    </row>
    <row r="454" spans="1:7" x14ac:dyDescent="0.3">
      <c r="A454">
        <v>32394</v>
      </c>
      <c r="B454" t="s">
        <v>2669</v>
      </c>
      <c r="C454" t="s">
        <v>2670</v>
      </c>
      <c r="D454">
        <v>70.927752452914305</v>
      </c>
      <c r="E454">
        <v>59.454915409052099</v>
      </c>
      <c r="F454">
        <v>57.819412794059758</v>
      </c>
      <c r="G454">
        <v>94046</v>
      </c>
    </row>
    <row r="455" spans="1:7" x14ac:dyDescent="0.3">
      <c r="A455">
        <v>32483</v>
      </c>
      <c r="B455" t="s">
        <v>2669</v>
      </c>
      <c r="C455" t="s">
        <v>406</v>
      </c>
      <c r="D455">
        <v>62.678052268337105</v>
      </c>
      <c r="E455">
        <v>45.686366689541245</v>
      </c>
      <c r="F455">
        <v>49.247487014244008</v>
      </c>
      <c r="G455">
        <v>12322</v>
      </c>
    </row>
    <row r="456" spans="1:7" x14ac:dyDescent="0.3">
      <c r="A456">
        <v>32544</v>
      </c>
      <c r="B456" t="s">
        <v>2669</v>
      </c>
      <c r="C456" t="s">
        <v>407</v>
      </c>
      <c r="D456">
        <v>64.988742778455943</v>
      </c>
      <c r="E456">
        <v>40.720373817312094</v>
      </c>
      <c r="F456">
        <v>45.346146393175538</v>
      </c>
      <c r="G456">
        <v>11605</v>
      </c>
    </row>
    <row r="457" spans="1:7" x14ac:dyDescent="0.3">
      <c r="A457">
        <v>32599</v>
      </c>
      <c r="B457" t="s">
        <v>2669</v>
      </c>
      <c r="C457" t="s">
        <v>2671</v>
      </c>
      <c r="D457">
        <v>53.128239785615769</v>
      </c>
      <c r="E457">
        <v>33.474929135769614</v>
      </c>
      <c r="F457">
        <v>29.410515252316195</v>
      </c>
      <c r="G457">
        <v>11826</v>
      </c>
    </row>
    <row r="458" spans="1:7" x14ac:dyDescent="0.3">
      <c r="A458">
        <v>32633</v>
      </c>
      <c r="B458" t="s">
        <v>2669</v>
      </c>
      <c r="C458" t="s">
        <v>2672</v>
      </c>
      <c r="D458">
        <v>55.137579034960453</v>
      </c>
      <c r="E458">
        <v>27.995157309357182</v>
      </c>
      <c r="F458">
        <v>21.990824585363566</v>
      </c>
      <c r="G458">
        <v>4454</v>
      </c>
    </row>
    <row r="459" spans="1:7" x14ac:dyDescent="0.3">
      <c r="A459">
        <v>32660</v>
      </c>
      <c r="B459" t="s">
        <v>2669</v>
      </c>
      <c r="C459" t="s">
        <v>408</v>
      </c>
      <c r="D459">
        <v>48.347986615802782</v>
      </c>
      <c r="E459">
        <v>31.081439131247116</v>
      </c>
      <c r="F459">
        <v>32.203431225272944</v>
      </c>
      <c r="G459">
        <v>3081</v>
      </c>
    </row>
    <row r="460" spans="1:7" x14ac:dyDescent="0.3">
      <c r="A460">
        <v>32704</v>
      </c>
      <c r="B460" t="s">
        <v>2669</v>
      </c>
      <c r="C460" t="s">
        <v>409</v>
      </c>
      <c r="D460">
        <v>53.586354330270233</v>
      </c>
      <c r="E460">
        <v>29.712694322340713</v>
      </c>
      <c r="F460">
        <v>32.537911488012675</v>
      </c>
      <c r="G460">
        <v>3300</v>
      </c>
    </row>
    <row r="461" spans="1:7" x14ac:dyDescent="0.3">
      <c r="A461">
        <v>32768</v>
      </c>
      <c r="B461" t="s">
        <v>2669</v>
      </c>
      <c r="C461" t="s">
        <v>410</v>
      </c>
      <c r="D461">
        <v>51.16924315058791</v>
      </c>
      <c r="E461">
        <v>27.997424393557118</v>
      </c>
      <c r="F461">
        <v>23.836783834433895</v>
      </c>
      <c r="G461">
        <v>1886</v>
      </c>
    </row>
    <row r="462" spans="1:7" x14ac:dyDescent="0.3">
      <c r="A462">
        <v>32811</v>
      </c>
      <c r="B462" t="s">
        <v>2669</v>
      </c>
      <c r="C462" t="s">
        <v>411</v>
      </c>
      <c r="D462">
        <v>49.514680574740296</v>
      </c>
      <c r="E462">
        <v>28.092309645701945</v>
      </c>
      <c r="F462">
        <v>29.293588505228755</v>
      </c>
      <c r="G462">
        <v>4278</v>
      </c>
    </row>
    <row r="463" spans="1:7" x14ac:dyDescent="0.3">
      <c r="A463">
        <v>32884</v>
      </c>
      <c r="B463" t="s">
        <v>2669</v>
      </c>
      <c r="C463" t="s">
        <v>412</v>
      </c>
      <c r="D463">
        <v>47.878060045249519</v>
      </c>
      <c r="E463">
        <v>28.419599644058007</v>
      </c>
      <c r="F463">
        <v>33.483823083761919</v>
      </c>
      <c r="G463">
        <v>2956</v>
      </c>
    </row>
    <row r="464" spans="1:7" x14ac:dyDescent="0.3">
      <c r="A464">
        <v>32955</v>
      </c>
      <c r="B464" t="s">
        <v>2669</v>
      </c>
      <c r="C464" t="s">
        <v>413</v>
      </c>
      <c r="D464">
        <v>47.797176351800232</v>
      </c>
      <c r="E464">
        <v>25.682379042538518</v>
      </c>
      <c r="F464">
        <v>21.554639070200629</v>
      </c>
      <c r="G464">
        <v>1508</v>
      </c>
    </row>
    <row r="465" spans="1:7" x14ac:dyDescent="0.3">
      <c r="A465">
        <v>33015</v>
      </c>
      <c r="B465" t="s">
        <v>2669</v>
      </c>
      <c r="C465" t="s">
        <v>414</v>
      </c>
      <c r="D465">
        <v>50.150856370447833</v>
      </c>
      <c r="E465">
        <v>25.952738455962706</v>
      </c>
      <c r="F465">
        <v>28.839180169288124</v>
      </c>
      <c r="G465">
        <v>2823</v>
      </c>
    </row>
    <row r="466" spans="1:7" x14ac:dyDescent="0.3">
      <c r="A466">
        <v>33122</v>
      </c>
      <c r="B466" t="s">
        <v>2669</v>
      </c>
      <c r="C466" t="s">
        <v>415</v>
      </c>
      <c r="D466">
        <v>50.379160518787955</v>
      </c>
      <c r="E466">
        <v>29.194530414638692</v>
      </c>
      <c r="F466">
        <v>32.596286025135491</v>
      </c>
      <c r="G466">
        <v>2217</v>
      </c>
    </row>
    <row r="467" spans="1:7" x14ac:dyDescent="0.3">
      <c r="A467">
        <v>33177</v>
      </c>
      <c r="B467" t="s">
        <v>2669</v>
      </c>
      <c r="C467" t="s">
        <v>416</v>
      </c>
      <c r="D467">
        <v>43.922314463137972</v>
      </c>
      <c r="E467">
        <v>30.876526714164854</v>
      </c>
      <c r="F467">
        <v>25.060201824253067</v>
      </c>
      <c r="G467">
        <v>2000</v>
      </c>
    </row>
    <row r="468" spans="1:7" x14ac:dyDescent="0.3">
      <c r="A468">
        <v>33202</v>
      </c>
      <c r="B468" t="s">
        <v>2669</v>
      </c>
      <c r="C468" t="s">
        <v>417</v>
      </c>
      <c r="D468">
        <v>45.788732852458686</v>
      </c>
      <c r="E468">
        <v>27.190680853082331</v>
      </c>
      <c r="F468">
        <v>27.951776664008392</v>
      </c>
      <c r="G468">
        <v>5568</v>
      </c>
    </row>
    <row r="469" spans="1:7" x14ac:dyDescent="0.3">
      <c r="A469">
        <v>33248</v>
      </c>
      <c r="B469" t="s">
        <v>2669</v>
      </c>
      <c r="C469" t="s">
        <v>418</v>
      </c>
      <c r="D469">
        <v>51.542349967101508</v>
      </c>
      <c r="E469">
        <v>31.886241940796147</v>
      </c>
      <c r="F469">
        <v>37.382025949051148</v>
      </c>
      <c r="G469">
        <v>7885</v>
      </c>
    </row>
    <row r="470" spans="1:7" x14ac:dyDescent="0.3">
      <c r="A470">
        <v>33275</v>
      </c>
      <c r="B470" t="s">
        <v>2669</v>
      </c>
      <c r="C470" t="s">
        <v>419</v>
      </c>
      <c r="D470">
        <v>53.496677604445125</v>
      </c>
      <c r="E470">
        <v>31.95186395110251</v>
      </c>
      <c r="F470">
        <v>28.418574211329904</v>
      </c>
      <c r="G470">
        <v>2539</v>
      </c>
    </row>
    <row r="471" spans="1:7" x14ac:dyDescent="0.3">
      <c r="A471">
        <v>33337</v>
      </c>
      <c r="B471" t="s">
        <v>2669</v>
      </c>
      <c r="C471" t="s">
        <v>420</v>
      </c>
      <c r="D471">
        <v>49.669528385177138</v>
      </c>
      <c r="E471">
        <v>28.668451205924072</v>
      </c>
      <c r="F471">
        <v>21.642262186297923</v>
      </c>
      <c r="G471">
        <v>2493</v>
      </c>
    </row>
    <row r="472" spans="1:7" x14ac:dyDescent="0.3">
      <c r="A472">
        <v>33364</v>
      </c>
      <c r="B472" t="s">
        <v>2669</v>
      </c>
      <c r="C472" t="s">
        <v>421</v>
      </c>
      <c r="D472">
        <v>50.416671329397062</v>
      </c>
      <c r="E472">
        <v>25.035663349782734</v>
      </c>
      <c r="F472">
        <v>23.928166247217288</v>
      </c>
      <c r="G472">
        <v>3471</v>
      </c>
    </row>
    <row r="473" spans="1:7" x14ac:dyDescent="0.3">
      <c r="A473">
        <v>33382</v>
      </c>
      <c r="B473" t="s">
        <v>2669</v>
      </c>
      <c r="C473" t="s">
        <v>2673</v>
      </c>
      <c r="D473">
        <v>53.037855080466223</v>
      </c>
      <c r="E473">
        <v>27.743945126761215</v>
      </c>
      <c r="F473">
        <v>22.830725068613184</v>
      </c>
      <c r="G473">
        <v>5373</v>
      </c>
    </row>
    <row r="474" spans="1:7" x14ac:dyDescent="0.3">
      <c r="A474">
        <v>33435</v>
      </c>
      <c r="B474" t="s">
        <v>2669</v>
      </c>
      <c r="C474" t="s">
        <v>422</v>
      </c>
      <c r="D474">
        <v>54.893748029733096</v>
      </c>
      <c r="E474">
        <v>33.00361438676552</v>
      </c>
      <c r="F474">
        <v>33.313887124925834</v>
      </c>
      <c r="G474">
        <v>6242</v>
      </c>
    </row>
    <row r="475" spans="1:7" x14ac:dyDescent="0.3">
      <c r="A475">
        <v>33514</v>
      </c>
      <c r="B475" t="s">
        <v>2669</v>
      </c>
      <c r="C475" t="s">
        <v>423</v>
      </c>
      <c r="D475">
        <v>37.357810781003401</v>
      </c>
      <c r="E475">
        <v>23.894872917791623</v>
      </c>
      <c r="F475">
        <v>22.881501520181498</v>
      </c>
      <c r="G475">
        <v>2903</v>
      </c>
    </row>
    <row r="476" spans="1:7" x14ac:dyDescent="0.3">
      <c r="A476">
        <v>33541</v>
      </c>
      <c r="B476" t="s">
        <v>2669</v>
      </c>
      <c r="C476" t="s">
        <v>32</v>
      </c>
      <c r="D476">
        <v>48.713417114268097</v>
      </c>
      <c r="E476">
        <v>28.704837322556099</v>
      </c>
      <c r="F476">
        <v>28.711000978565007</v>
      </c>
      <c r="G476">
        <v>5145</v>
      </c>
    </row>
    <row r="477" spans="1:7" x14ac:dyDescent="0.3">
      <c r="A477">
        <v>33603</v>
      </c>
      <c r="B477" t="s">
        <v>2669</v>
      </c>
      <c r="C477" t="s">
        <v>424</v>
      </c>
      <c r="D477">
        <v>56.989500113457922</v>
      </c>
      <c r="E477">
        <v>27.281248208194363</v>
      </c>
      <c r="F477">
        <v>22.802955528687036</v>
      </c>
      <c r="G477">
        <v>3318</v>
      </c>
    </row>
    <row r="478" spans="1:7" x14ac:dyDescent="0.3">
      <c r="A478">
        <v>33621</v>
      </c>
      <c r="B478" t="s">
        <v>2669</v>
      </c>
      <c r="C478" t="s">
        <v>425</v>
      </c>
      <c r="D478">
        <v>59.915247317731776</v>
      </c>
      <c r="E478">
        <v>32.255018733137362</v>
      </c>
      <c r="F478">
        <v>32.391212926212965</v>
      </c>
      <c r="G478">
        <v>8168</v>
      </c>
    </row>
    <row r="479" spans="1:7" x14ac:dyDescent="0.3">
      <c r="A479">
        <v>33658</v>
      </c>
      <c r="B479" t="s">
        <v>2669</v>
      </c>
      <c r="C479" t="s">
        <v>426</v>
      </c>
      <c r="D479">
        <v>53.554987337848047</v>
      </c>
      <c r="E479">
        <v>26.846922282992868</v>
      </c>
      <c r="F479">
        <v>26.846100464432869</v>
      </c>
      <c r="G479">
        <v>2581</v>
      </c>
    </row>
    <row r="480" spans="1:7" x14ac:dyDescent="0.3">
      <c r="A480">
        <v>33729</v>
      </c>
      <c r="B480" t="s">
        <v>2669</v>
      </c>
      <c r="C480" t="s">
        <v>427</v>
      </c>
      <c r="D480">
        <v>54.734661957960057</v>
      </c>
      <c r="E480">
        <v>29.571090277971646</v>
      </c>
      <c r="F480">
        <v>22.870088860568536</v>
      </c>
      <c r="G480">
        <v>2167</v>
      </c>
    </row>
    <row r="481" spans="1:7" x14ac:dyDescent="0.3">
      <c r="A481">
        <v>33765</v>
      </c>
      <c r="B481" t="s">
        <v>2669</v>
      </c>
      <c r="C481" t="s">
        <v>428</v>
      </c>
      <c r="D481">
        <v>53.354318242189933</v>
      </c>
      <c r="E481">
        <v>30.292167514738608</v>
      </c>
      <c r="F481">
        <v>29.481856825517635</v>
      </c>
      <c r="G481">
        <v>2547</v>
      </c>
    </row>
    <row r="482" spans="1:7" x14ac:dyDescent="0.3">
      <c r="A482">
        <v>33845</v>
      </c>
      <c r="B482" t="s">
        <v>2669</v>
      </c>
      <c r="C482" t="s">
        <v>2674</v>
      </c>
      <c r="D482">
        <v>46.765293479180329</v>
      </c>
      <c r="E482">
        <v>26.226403518747262</v>
      </c>
      <c r="F482">
        <v>21.940574629685607</v>
      </c>
      <c r="G482">
        <v>1097</v>
      </c>
    </row>
    <row r="483" spans="1:7" x14ac:dyDescent="0.3">
      <c r="A483">
        <v>33881</v>
      </c>
      <c r="B483" t="s">
        <v>2669</v>
      </c>
      <c r="C483" t="s">
        <v>429</v>
      </c>
      <c r="D483">
        <v>54.486223800066746</v>
      </c>
      <c r="E483">
        <v>26.3800196549034</v>
      </c>
      <c r="F483">
        <v>25.768091147023423</v>
      </c>
      <c r="G483">
        <v>1242</v>
      </c>
    </row>
    <row r="484" spans="1:7" x14ac:dyDescent="0.3">
      <c r="A484">
        <v>33952</v>
      </c>
      <c r="B484" t="s">
        <v>2669</v>
      </c>
      <c r="C484" t="s">
        <v>430</v>
      </c>
      <c r="D484">
        <v>58.717229232426241</v>
      </c>
      <c r="E484">
        <v>31.950184450318066</v>
      </c>
      <c r="F484">
        <v>33.651511922605152</v>
      </c>
      <c r="G484">
        <v>1389</v>
      </c>
    </row>
    <row r="485" spans="1:7" x14ac:dyDescent="0.3">
      <c r="A485">
        <v>33989</v>
      </c>
      <c r="B485" t="s">
        <v>2669</v>
      </c>
      <c r="C485" t="s">
        <v>431</v>
      </c>
      <c r="D485">
        <v>46.988711046815553</v>
      </c>
      <c r="E485">
        <v>32.904041264158188</v>
      </c>
      <c r="F485">
        <v>31.041754063517224</v>
      </c>
      <c r="G485">
        <v>5421</v>
      </c>
    </row>
    <row r="486" spans="1:7" x14ac:dyDescent="0.3">
      <c r="A486">
        <v>34075</v>
      </c>
      <c r="B486" t="s">
        <v>2669</v>
      </c>
      <c r="C486" t="s">
        <v>432</v>
      </c>
      <c r="D486">
        <v>54.259727854679902</v>
      </c>
      <c r="E486">
        <v>27.983738303127367</v>
      </c>
      <c r="F486">
        <v>31.034205439195269</v>
      </c>
      <c r="G486">
        <v>2817</v>
      </c>
    </row>
    <row r="487" spans="1:7" x14ac:dyDescent="0.3">
      <c r="A487">
        <v>34155</v>
      </c>
      <c r="B487" t="s">
        <v>2669</v>
      </c>
      <c r="C487" t="s">
        <v>433</v>
      </c>
      <c r="D487">
        <v>38.807363716147435</v>
      </c>
      <c r="E487">
        <v>22.097393915764286</v>
      </c>
      <c r="F487">
        <v>19.395626099816052</v>
      </c>
      <c r="G487">
        <v>2592</v>
      </c>
    </row>
    <row r="488" spans="1:7" x14ac:dyDescent="0.3">
      <c r="A488">
        <v>34173</v>
      </c>
      <c r="B488" t="s">
        <v>2669</v>
      </c>
      <c r="C488" t="s">
        <v>434</v>
      </c>
      <c r="D488">
        <v>45.379469128100276</v>
      </c>
      <c r="E488">
        <v>26.459304291640635</v>
      </c>
      <c r="F488">
        <v>21.02689866479998</v>
      </c>
      <c r="G488">
        <v>3824</v>
      </c>
    </row>
    <row r="489" spans="1:7" x14ac:dyDescent="0.3">
      <c r="A489">
        <v>34235</v>
      </c>
      <c r="B489" t="s">
        <v>2669</v>
      </c>
      <c r="C489" t="s">
        <v>2675</v>
      </c>
      <c r="D489">
        <v>61.882459708658281</v>
      </c>
      <c r="E489">
        <v>32.928550008485729</v>
      </c>
      <c r="F489">
        <v>27.454489245102359</v>
      </c>
      <c r="G489">
        <v>6407</v>
      </c>
    </row>
    <row r="490" spans="1:7" x14ac:dyDescent="0.3">
      <c r="A490">
        <v>34262</v>
      </c>
      <c r="B490" t="s">
        <v>2669</v>
      </c>
      <c r="C490" t="s">
        <v>435</v>
      </c>
      <c r="D490">
        <v>43.915195564893637</v>
      </c>
      <c r="E490">
        <v>26.225023361133861</v>
      </c>
      <c r="F490">
        <v>26.124201061127284</v>
      </c>
      <c r="G490">
        <v>2784</v>
      </c>
    </row>
    <row r="491" spans="1:7" x14ac:dyDescent="0.3">
      <c r="A491">
        <v>34280</v>
      </c>
      <c r="B491" t="s">
        <v>2669</v>
      </c>
      <c r="C491" t="s">
        <v>436</v>
      </c>
      <c r="D491">
        <v>50.16261683120814</v>
      </c>
      <c r="E491">
        <v>30.594416711208435</v>
      </c>
      <c r="F491">
        <v>32.782015812402754</v>
      </c>
      <c r="G491">
        <v>4963</v>
      </c>
    </row>
    <row r="492" spans="1:7" x14ac:dyDescent="0.3">
      <c r="A492">
        <v>34333</v>
      </c>
      <c r="B492" t="s">
        <v>2669</v>
      </c>
      <c r="C492" t="s">
        <v>437</v>
      </c>
      <c r="D492">
        <v>52.826354508486574</v>
      </c>
      <c r="E492">
        <v>31.149895116866727</v>
      </c>
      <c r="F492">
        <v>25.749615776765548</v>
      </c>
      <c r="G492">
        <v>6437</v>
      </c>
    </row>
    <row r="493" spans="1:7" x14ac:dyDescent="0.3">
      <c r="A493">
        <v>34360</v>
      </c>
      <c r="B493" t="s">
        <v>2669</v>
      </c>
      <c r="C493" t="s">
        <v>438</v>
      </c>
      <c r="D493">
        <v>54.802741664465898</v>
      </c>
      <c r="E493">
        <v>17.401359246265518</v>
      </c>
      <c r="F493">
        <v>21.221325226478093</v>
      </c>
      <c r="G493">
        <v>1785</v>
      </c>
    </row>
    <row r="494" spans="1:7" x14ac:dyDescent="0.3">
      <c r="A494">
        <v>34397</v>
      </c>
      <c r="B494" t="s">
        <v>2669</v>
      </c>
      <c r="C494" t="s">
        <v>439</v>
      </c>
      <c r="D494">
        <v>51.500990703892775</v>
      </c>
      <c r="E494">
        <v>29.19416482809358</v>
      </c>
      <c r="F494">
        <v>30.549027022660425</v>
      </c>
      <c r="G494">
        <v>2792</v>
      </c>
    </row>
    <row r="495" spans="1:7" x14ac:dyDescent="0.3">
      <c r="A495">
        <v>34422</v>
      </c>
      <c r="B495" t="s">
        <v>2669</v>
      </c>
      <c r="C495" t="s">
        <v>440</v>
      </c>
      <c r="D495" t="s">
        <v>2623</v>
      </c>
      <c r="E495" t="s">
        <v>2623</v>
      </c>
      <c r="F495" t="s">
        <v>2623</v>
      </c>
      <c r="G495">
        <v>988</v>
      </c>
    </row>
    <row r="496" spans="1:7" x14ac:dyDescent="0.3">
      <c r="A496">
        <v>34477</v>
      </c>
      <c r="B496" t="s">
        <v>2669</v>
      </c>
      <c r="C496" t="s">
        <v>2676</v>
      </c>
      <c r="D496">
        <v>43.459764103753628</v>
      </c>
      <c r="E496">
        <v>26.301595422248518</v>
      </c>
      <c r="F496">
        <v>18.973032031691581</v>
      </c>
      <c r="G496">
        <v>1405</v>
      </c>
    </row>
    <row r="497" spans="1:7" x14ac:dyDescent="0.3">
      <c r="A497">
        <v>34547</v>
      </c>
      <c r="B497" t="s">
        <v>2669</v>
      </c>
      <c r="C497" t="s">
        <v>441</v>
      </c>
      <c r="D497">
        <v>39.835248463583198</v>
      </c>
      <c r="E497">
        <v>23.001937054339454</v>
      </c>
      <c r="F497">
        <v>21.688708192132978</v>
      </c>
      <c r="G497">
        <v>3703</v>
      </c>
    </row>
    <row r="498" spans="1:7" x14ac:dyDescent="0.3">
      <c r="A498">
        <v>34618</v>
      </c>
      <c r="B498" t="s">
        <v>2669</v>
      </c>
      <c r="C498" t="s">
        <v>442</v>
      </c>
      <c r="D498">
        <v>58.798245119225811</v>
      </c>
      <c r="E498">
        <v>29.736630329891852</v>
      </c>
      <c r="F498">
        <v>27.450971046365815</v>
      </c>
      <c r="G498">
        <v>3512</v>
      </c>
    </row>
    <row r="499" spans="1:7" x14ac:dyDescent="0.3">
      <c r="A499">
        <v>34645</v>
      </c>
      <c r="B499" t="s">
        <v>2669</v>
      </c>
      <c r="C499" t="s">
        <v>443</v>
      </c>
      <c r="D499">
        <v>50.335619843521108</v>
      </c>
      <c r="E499">
        <v>33.011220137860164</v>
      </c>
      <c r="F499">
        <v>30.164976164810856</v>
      </c>
      <c r="G499">
        <v>2962</v>
      </c>
    </row>
    <row r="500" spans="1:7" x14ac:dyDescent="0.3">
      <c r="A500">
        <v>34690</v>
      </c>
      <c r="B500" t="s">
        <v>2669</v>
      </c>
      <c r="C500" t="s">
        <v>444</v>
      </c>
      <c r="D500">
        <v>55.506699400538075</v>
      </c>
      <c r="E500">
        <v>27.872640748582217</v>
      </c>
      <c r="F500">
        <v>31.337416372177419</v>
      </c>
      <c r="G500">
        <v>4643</v>
      </c>
    </row>
    <row r="501" spans="1:7" x14ac:dyDescent="0.3">
      <c r="A501">
        <v>34770</v>
      </c>
      <c r="B501" t="s">
        <v>2669</v>
      </c>
      <c r="C501" t="s">
        <v>445</v>
      </c>
      <c r="D501">
        <v>50.038858708161222</v>
      </c>
      <c r="E501">
        <v>30.994597666585324</v>
      </c>
      <c r="F501">
        <v>30.060295929884212</v>
      </c>
      <c r="G501">
        <v>2340</v>
      </c>
    </row>
    <row r="502" spans="1:7" x14ac:dyDescent="0.3">
      <c r="A502">
        <v>34850</v>
      </c>
      <c r="B502" t="s">
        <v>2669</v>
      </c>
      <c r="C502" t="s">
        <v>446</v>
      </c>
      <c r="D502">
        <v>55.655689922656045</v>
      </c>
      <c r="E502">
        <v>32.321146766962386</v>
      </c>
      <c r="F502">
        <v>31.064295888084448</v>
      </c>
      <c r="G502">
        <v>2612</v>
      </c>
    </row>
    <row r="503" spans="1:7" x14ac:dyDescent="0.3">
      <c r="A503">
        <v>34903</v>
      </c>
      <c r="B503" t="s">
        <v>2669</v>
      </c>
      <c r="C503" t="s">
        <v>447</v>
      </c>
      <c r="D503">
        <v>60.005657844672513</v>
      </c>
      <c r="E503">
        <v>30.756040822087005</v>
      </c>
      <c r="F503">
        <v>34.618614266949479</v>
      </c>
      <c r="G503">
        <v>3666</v>
      </c>
    </row>
    <row r="504" spans="1:7" x14ac:dyDescent="0.3">
      <c r="A504">
        <v>34985</v>
      </c>
      <c r="B504" t="s">
        <v>2669</v>
      </c>
      <c r="C504" t="s">
        <v>448</v>
      </c>
      <c r="D504">
        <v>52.10158219579246</v>
      </c>
      <c r="E504">
        <v>23.276464164428415</v>
      </c>
      <c r="F504">
        <v>21.429213657596712</v>
      </c>
      <c r="G504">
        <v>5834</v>
      </c>
    </row>
    <row r="505" spans="1:7" x14ac:dyDescent="0.3">
      <c r="A505">
        <v>35054</v>
      </c>
      <c r="B505" t="s">
        <v>2669</v>
      </c>
      <c r="C505" t="s">
        <v>449</v>
      </c>
      <c r="D505">
        <v>50.648050344617289</v>
      </c>
      <c r="E505">
        <v>23.197585826849252</v>
      </c>
      <c r="F505">
        <v>24.624177006763635</v>
      </c>
      <c r="G505">
        <v>6009</v>
      </c>
    </row>
    <row r="506" spans="1:7" x14ac:dyDescent="0.3">
      <c r="A506">
        <v>35090</v>
      </c>
      <c r="B506" t="s">
        <v>2669</v>
      </c>
      <c r="C506" t="s">
        <v>2677</v>
      </c>
      <c r="D506">
        <v>48.74278203789563</v>
      </c>
      <c r="E506">
        <v>25.248518260256823</v>
      </c>
      <c r="F506">
        <v>22.283279943620062</v>
      </c>
      <c r="G506">
        <v>6674</v>
      </c>
    </row>
    <row r="507" spans="1:7" x14ac:dyDescent="0.3">
      <c r="A507">
        <v>35152</v>
      </c>
      <c r="B507" t="s">
        <v>2669</v>
      </c>
      <c r="C507" t="s">
        <v>2678</v>
      </c>
      <c r="D507">
        <v>34.646819790952641</v>
      </c>
      <c r="E507">
        <v>16.417128654805033</v>
      </c>
      <c r="F507">
        <v>18.647402949614886</v>
      </c>
      <c r="G507">
        <v>3389</v>
      </c>
    </row>
    <row r="508" spans="1:7" x14ac:dyDescent="0.3">
      <c r="A508">
        <v>35269</v>
      </c>
      <c r="B508" t="s">
        <v>2669</v>
      </c>
      <c r="C508" t="s">
        <v>450</v>
      </c>
      <c r="D508">
        <v>55.779266703033102</v>
      </c>
      <c r="E508">
        <v>29.057385539563491</v>
      </c>
      <c r="F508">
        <v>33.074091354724146</v>
      </c>
      <c r="G508">
        <v>3725</v>
      </c>
    </row>
    <row r="509" spans="1:7" x14ac:dyDescent="0.3">
      <c r="A509">
        <v>35312</v>
      </c>
      <c r="B509" t="s">
        <v>2669</v>
      </c>
      <c r="C509" t="s">
        <v>451</v>
      </c>
      <c r="D509">
        <v>34.393219167586068</v>
      </c>
      <c r="E509">
        <v>21.756518031987174</v>
      </c>
      <c r="F509">
        <v>17.584806028117349</v>
      </c>
      <c r="G509">
        <v>1894</v>
      </c>
    </row>
    <row r="510" spans="1:7" x14ac:dyDescent="0.3">
      <c r="A510">
        <v>35429</v>
      </c>
      <c r="B510" t="s">
        <v>2669</v>
      </c>
      <c r="C510" t="s">
        <v>452</v>
      </c>
      <c r="D510">
        <v>44.959555762082381</v>
      </c>
      <c r="E510">
        <v>19.158021171638804</v>
      </c>
      <c r="F510">
        <v>23.074437751474608</v>
      </c>
      <c r="G510">
        <v>3537</v>
      </c>
    </row>
    <row r="511" spans="1:7" x14ac:dyDescent="0.3">
      <c r="A511">
        <v>35731</v>
      </c>
      <c r="B511" t="s">
        <v>2679</v>
      </c>
      <c r="C511" t="s">
        <v>453</v>
      </c>
      <c r="D511">
        <v>62.459110650243922</v>
      </c>
      <c r="E511">
        <v>46.145201246663184</v>
      </c>
      <c r="F511">
        <v>48.618356594259915</v>
      </c>
      <c r="G511">
        <v>121015</v>
      </c>
    </row>
    <row r="512" spans="1:7" x14ac:dyDescent="0.3">
      <c r="A512">
        <v>35759</v>
      </c>
      <c r="B512" t="s">
        <v>2679</v>
      </c>
      <c r="C512" t="s">
        <v>454</v>
      </c>
      <c r="D512">
        <v>50.670864272381792</v>
      </c>
      <c r="E512">
        <v>21.119333825831255</v>
      </c>
      <c r="F512">
        <v>22.393586977705493</v>
      </c>
      <c r="G512">
        <v>5592</v>
      </c>
    </row>
    <row r="513" spans="1:7" x14ac:dyDescent="0.3">
      <c r="A513">
        <v>35839</v>
      </c>
      <c r="B513" t="s">
        <v>2679</v>
      </c>
      <c r="C513" t="s">
        <v>455</v>
      </c>
      <c r="D513">
        <v>46.30694254301838</v>
      </c>
      <c r="E513">
        <v>23.871651505694249</v>
      </c>
      <c r="F513">
        <v>22.116239380512887</v>
      </c>
      <c r="G513">
        <v>4902</v>
      </c>
    </row>
    <row r="514" spans="1:7" x14ac:dyDescent="0.3">
      <c r="A514">
        <v>35884</v>
      </c>
      <c r="B514" t="s">
        <v>2679</v>
      </c>
      <c r="C514" t="s">
        <v>456</v>
      </c>
      <c r="D514">
        <v>32.841071047938094</v>
      </c>
      <c r="E514">
        <v>19.255841834414898</v>
      </c>
      <c r="F514">
        <v>20.727598822119219</v>
      </c>
      <c r="G514">
        <v>3706</v>
      </c>
    </row>
    <row r="515" spans="1:7" x14ac:dyDescent="0.3">
      <c r="A515">
        <v>35946</v>
      </c>
      <c r="B515" t="s">
        <v>2679</v>
      </c>
      <c r="C515" t="s">
        <v>457</v>
      </c>
      <c r="D515">
        <v>38.318513974100938</v>
      </c>
      <c r="E515">
        <v>26.391465053925096</v>
      </c>
      <c r="F515">
        <v>30.223785067099318</v>
      </c>
      <c r="G515">
        <v>12909</v>
      </c>
    </row>
    <row r="516" spans="1:7" x14ac:dyDescent="0.3">
      <c r="A516">
        <v>36006</v>
      </c>
      <c r="B516" t="s">
        <v>2679</v>
      </c>
      <c r="C516" t="s">
        <v>2680</v>
      </c>
      <c r="D516">
        <v>59.833045706930186</v>
      </c>
      <c r="E516">
        <v>41.119794003036645</v>
      </c>
      <c r="F516">
        <v>36.233619982839507</v>
      </c>
      <c r="G516">
        <v>30863</v>
      </c>
    </row>
    <row r="517" spans="1:7" x14ac:dyDescent="0.3">
      <c r="A517">
        <v>36060</v>
      </c>
      <c r="B517" t="s">
        <v>2679</v>
      </c>
      <c r="C517" t="s">
        <v>458</v>
      </c>
      <c r="D517">
        <v>46.940720511060789</v>
      </c>
      <c r="E517">
        <v>32.645815622012144</v>
      </c>
      <c r="F517">
        <v>32.057953213730606</v>
      </c>
      <c r="G517">
        <v>7901</v>
      </c>
    </row>
    <row r="518" spans="1:7" x14ac:dyDescent="0.3">
      <c r="A518">
        <v>36131</v>
      </c>
      <c r="B518" t="s">
        <v>2679</v>
      </c>
      <c r="C518" t="s">
        <v>459</v>
      </c>
      <c r="D518">
        <v>29.57414650542734</v>
      </c>
      <c r="E518">
        <v>13.415124351125764</v>
      </c>
      <c r="F518">
        <v>14.664472046057991</v>
      </c>
      <c r="G518">
        <v>6914</v>
      </c>
    </row>
    <row r="519" spans="1:7" x14ac:dyDescent="0.3">
      <c r="A519">
        <v>36202</v>
      </c>
      <c r="B519" t="s">
        <v>2679</v>
      </c>
      <c r="C519" t="s">
        <v>460</v>
      </c>
      <c r="D519">
        <v>25.148855423956782</v>
      </c>
      <c r="E519">
        <v>13.567757854865347</v>
      </c>
      <c r="F519">
        <v>17.726306631517033</v>
      </c>
      <c r="G519">
        <v>3793</v>
      </c>
    </row>
    <row r="520" spans="1:7" x14ac:dyDescent="0.3">
      <c r="A520">
        <v>36300</v>
      </c>
      <c r="B520" t="s">
        <v>2679</v>
      </c>
      <c r="C520" t="s">
        <v>461</v>
      </c>
      <c r="D520">
        <v>33.789222318992323</v>
      </c>
      <c r="E520">
        <v>14.849848703299784</v>
      </c>
      <c r="F520">
        <v>14.507991379358216</v>
      </c>
      <c r="G520">
        <v>4957</v>
      </c>
    </row>
    <row r="521" spans="1:7" x14ac:dyDescent="0.3">
      <c r="A521">
        <v>36373</v>
      </c>
      <c r="B521" t="s">
        <v>2679</v>
      </c>
      <c r="C521" t="s">
        <v>462</v>
      </c>
      <c r="D521">
        <v>35.291256878674346</v>
      </c>
      <c r="E521">
        <v>17.50815115053954</v>
      </c>
      <c r="F521">
        <v>15.532994338945539</v>
      </c>
      <c r="G521">
        <v>2109</v>
      </c>
    </row>
    <row r="522" spans="1:7" x14ac:dyDescent="0.3">
      <c r="A522">
        <v>36426</v>
      </c>
      <c r="B522" t="s">
        <v>2679</v>
      </c>
      <c r="C522" t="s">
        <v>463</v>
      </c>
      <c r="D522">
        <v>39.892963349102239</v>
      </c>
      <c r="E522">
        <v>23.440054087461871</v>
      </c>
      <c r="F522">
        <v>22.937307730387836</v>
      </c>
      <c r="G522">
        <v>3445</v>
      </c>
    </row>
    <row r="523" spans="1:7" x14ac:dyDescent="0.3">
      <c r="A523">
        <v>36453</v>
      </c>
      <c r="B523" t="s">
        <v>2679</v>
      </c>
      <c r="C523" t="s">
        <v>464</v>
      </c>
      <c r="D523">
        <v>53.985820518340041</v>
      </c>
      <c r="E523">
        <v>39.522465793564763</v>
      </c>
      <c r="F523">
        <v>32.328177112329392</v>
      </c>
      <c r="G523">
        <v>5469</v>
      </c>
    </row>
    <row r="524" spans="1:7" x14ac:dyDescent="0.3">
      <c r="A524">
        <v>36499</v>
      </c>
      <c r="B524" t="s">
        <v>2679</v>
      </c>
      <c r="C524" t="s">
        <v>465</v>
      </c>
      <c r="D524">
        <v>33.611124498923544</v>
      </c>
      <c r="E524">
        <v>11.064200516729901</v>
      </c>
      <c r="F524">
        <v>8.5582338338884387</v>
      </c>
      <c r="G524">
        <v>3525</v>
      </c>
    </row>
    <row r="525" spans="1:7" x14ac:dyDescent="0.3">
      <c r="A525">
        <v>36532</v>
      </c>
      <c r="B525" t="s">
        <v>2679</v>
      </c>
      <c r="C525" t="s">
        <v>466</v>
      </c>
      <c r="D525">
        <v>26.42701529163535</v>
      </c>
      <c r="E525">
        <v>14.878083543806319</v>
      </c>
      <c r="F525">
        <v>9.27361366171945</v>
      </c>
      <c r="G525">
        <v>1930</v>
      </c>
    </row>
    <row r="526" spans="1:7" x14ac:dyDescent="0.3">
      <c r="A526">
        <v>36569</v>
      </c>
      <c r="B526" t="s">
        <v>2679</v>
      </c>
      <c r="C526" t="s">
        <v>467</v>
      </c>
      <c r="D526">
        <v>29.169648694129751</v>
      </c>
      <c r="E526">
        <v>14.15670943757045</v>
      </c>
      <c r="F526">
        <v>11.027248205372159</v>
      </c>
      <c r="G526">
        <v>4318</v>
      </c>
    </row>
    <row r="527" spans="1:7" x14ac:dyDescent="0.3">
      <c r="A527">
        <v>36649</v>
      </c>
      <c r="B527" t="s">
        <v>2679</v>
      </c>
      <c r="C527" t="s">
        <v>468</v>
      </c>
      <c r="D527">
        <v>26.175108763521649</v>
      </c>
      <c r="E527">
        <v>16.401428023520683</v>
      </c>
      <c r="F527">
        <v>6.9540758730861612</v>
      </c>
      <c r="G527">
        <v>1799</v>
      </c>
    </row>
    <row r="528" spans="1:7" x14ac:dyDescent="0.3">
      <c r="A528">
        <v>36676</v>
      </c>
      <c r="B528" t="s">
        <v>2679</v>
      </c>
      <c r="C528" t="s">
        <v>469</v>
      </c>
      <c r="D528">
        <v>32.948833205167659</v>
      </c>
      <c r="E528">
        <v>18.46239364356223</v>
      </c>
      <c r="F528">
        <v>11.908509153658187</v>
      </c>
      <c r="G528">
        <v>2101</v>
      </c>
    </row>
    <row r="529" spans="1:7" x14ac:dyDescent="0.3">
      <c r="A529">
        <v>36756</v>
      </c>
      <c r="B529" t="s">
        <v>2679</v>
      </c>
      <c r="C529" t="s">
        <v>470</v>
      </c>
      <c r="D529">
        <v>33.947565907956267</v>
      </c>
      <c r="E529">
        <v>19.316909049692295</v>
      </c>
      <c r="F529">
        <v>21.419032049913838</v>
      </c>
      <c r="G529">
        <v>6721</v>
      </c>
    </row>
    <row r="530" spans="1:7" x14ac:dyDescent="0.3">
      <c r="A530">
        <v>36809</v>
      </c>
      <c r="B530" t="s">
        <v>2679</v>
      </c>
      <c r="C530" t="s">
        <v>471</v>
      </c>
      <c r="D530">
        <v>31.676051263402147</v>
      </c>
      <c r="E530">
        <v>12.273818606916301</v>
      </c>
      <c r="F530">
        <v>16.374902872579739</v>
      </c>
      <c r="G530">
        <v>4837</v>
      </c>
    </row>
    <row r="531" spans="1:7" x14ac:dyDescent="0.3">
      <c r="A531">
        <v>36907</v>
      </c>
      <c r="B531" t="s">
        <v>2679</v>
      </c>
      <c r="C531" t="s">
        <v>472</v>
      </c>
      <c r="D531">
        <v>26.473392450344317</v>
      </c>
      <c r="E531">
        <v>17.668976091485785</v>
      </c>
      <c r="F531">
        <v>14.569590097043527</v>
      </c>
      <c r="G531">
        <v>4949</v>
      </c>
    </row>
    <row r="532" spans="1:7" x14ac:dyDescent="0.3">
      <c r="A532">
        <v>36952</v>
      </c>
      <c r="B532" t="s">
        <v>2679</v>
      </c>
      <c r="C532" t="s">
        <v>473</v>
      </c>
      <c r="D532">
        <v>41.344240325485018</v>
      </c>
      <c r="E532">
        <v>16.419646880659279</v>
      </c>
      <c r="F532">
        <v>15.20097191970248</v>
      </c>
      <c r="G532">
        <v>3897</v>
      </c>
    </row>
    <row r="533" spans="1:7" x14ac:dyDescent="0.3">
      <c r="A533">
        <v>37011</v>
      </c>
      <c r="B533" t="s">
        <v>2679</v>
      </c>
      <c r="C533" t="s">
        <v>474</v>
      </c>
      <c r="D533">
        <v>42.567882045507289</v>
      </c>
      <c r="E533">
        <v>21.599210103811693</v>
      </c>
      <c r="F533">
        <v>22.664330640663014</v>
      </c>
      <c r="G533">
        <v>3171</v>
      </c>
    </row>
    <row r="534" spans="1:7" x14ac:dyDescent="0.3">
      <c r="A534">
        <v>37057</v>
      </c>
      <c r="B534" t="s">
        <v>2679</v>
      </c>
      <c r="C534" t="s">
        <v>2681</v>
      </c>
      <c r="D534">
        <v>30.934432142135314</v>
      </c>
      <c r="E534">
        <v>17.246764163079142</v>
      </c>
      <c r="F534">
        <v>19.5502837452519</v>
      </c>
      <c r="G534">
        <v>2988</v>
      </c>
    </row>
    <row r="535" spans="1:7" x14ac:dyDescent="0.3">
      <c r="A535">
        <v>37100</v>
      </c>
      <c r="B535" t="s">
        <v>2679</v>
      </c>
      <c r="C535" t="s">
        <v>475</v>
      </c>
      <c r="D535">
        <v>32.676373734513177</v>
      </c>
      <c r="E535">
        <v>13.208111660871337</v>
      </c>
      <c r="F535">
        <v>19.790378653239429</v>
      </c>
      <c r="G535">
        <v>2577</v>
      </c>
    </row>
    <row r="536" spans="1:7" x14ac:dyDescent="0.3">
      <c r="A536">
        <v>37173</v>
      </c>
      <c r="B536" t="s">
        <v>2679</v>
      </c>
      <c r="C536" t="s">
        <v>476</v>
      </c>
      <c r="D536">
        <v>33.236670337951246</v>
      </c>
      <c r="E536">
        <v>18.648800700011929</v>
      </c>
      <c r="F536">
        <v>19.070935316485762</v>
      </c>
      <c r="G536">
        <v>2654</v>
      </c>
    </row>
    <row r="537" spans="1:7" x14ac:dyDescent="0.3">
      <c r="A537">
        <v>37217</v>
      </c>
      <c r="B537" t="s">
        <v>2679</v>
      </c>
      <c r="C537" t="s">
        <v>477</v>
      </c>
      <c r="D537">
        <v>30.92667345927406</v>
      </c>
      <c r="E537">
        <v>15.125618533592828</v>
      </c>
      <c r="F537">
        <v>9.9053323446746226</v>
      </c>
      <c r="G537">
        <v>4014</v>
      </c>
    </row>
    <row r="538" spans="1:7" x14ac:dyDescent="0.3">
      <c r="A538">
        <v>37280</v>
      </c>
      <c r="B538" t="s">
        <v>2679</v>
      </c>
      <c r="C538" t="s">
        <v>478</v>
      </c>
      <c r="D538">
        <v>39.788233206111677</v>
      </c>
      <c r="E538">
        <v>17.501144556540677</v>
      </c>
      <c r="F538">
        <v>14.410950427520334</v>
      </c>
      <c r="G538">
        <v>11781</v>
      </c>
    </row>
    <row r="539" spans="1:7" x14ac:dyDescent="0.3">
      <c r="A539">
        <v>37324</v>
      </c>
      <c r="B539" t="s">
        <v>2679</v>
      </c>
      <c r="C539" t="s">
        <v>479</v>
      </c>
      <c r="D539">
        <v>24.722821636861383</v>
      </c>
      <c r="E539">
        <v>13.71050714839356</v>
      </c>
      <c r="F539">
        <v>15.806256531665083</v>
      </c>
      <c r="G539">
        <v>5971</v>
      </c>
    </row>
    <row r="540" spans="1:7" x14ac:dyDescent="0.3">
      <c r="A540">
        <v>37397</v>
      </c>
      <c r="B540" t="s">
        <v>2679</v>
      </c>
      <c r="C540" t="s">
        <v>480</v>
      </c>
      <c r="D540">
        <v>26.352430800398629</v>
      </c>
      <c r="E540">
        <v>15.804044155254656</v>
      </c>
      <c r="F540">
        <v>9.4334700181182853</v>
      </c>
      <c r="G540">
        <v>3214</v>
      </c>
    </row>
    <row r="541" spans="1:7" x14ac:dyDescent="0.3">
      <c r="A541">
        <v>37459</v>
      </c>
      <c r="B541" t="s">
        <v>2679</v>
      </c>
      <c r="C541" t="s">
        <v>481</v>
      </c>
      <c r="D541">
        <v>28.599148622423471</v>
      </c>
      <c r="E541">
        <v>14.167452678451648</v>
      </c>
      <c r="F541">
        <v>11.898459753852411</v>
      </c>
      <c r="G541">
        <v>3468</v>
      </c>
    </row>
    <row r="542" spans="1:7" x14ac:dyDescent="0.3">
      <c r="A542">
        <v>37547</v>
      </c>
      <c r="B542" t="s">
        <v>2679</v>
      </c>
      <c r="C542" t="s">
        <v>2682</v>
      </c>
      <c r="D542">
        <v>31.682219038521481</v>
      </c>
      <c r="E542">
        <v>15.634758180969566</v>
      </c>
      <c r="F542">
        <v>16.226453549603804</v>
      </c>
      <c r="G542">
        <v>4529</v>
      </c>
    </row>
    <row r="543" spans="1:7" x14ac:dyDescent="0.3">
      <c r="A543">
        <v>37618</v>
      </c>
      <c r="B543" t="s">
        <v>2679</v>
      </c>
      <c r="C543" t="s">
        <v>482</v>
      </c>
      <c r="D543">
        <v>32.32647605769899</v>
      </c>
      <c r="E543">
        <v>13.335135045232121</v>
      </c>
      <c r="F543">
        <v>12.33470081928634</v>
      </c>
      <c r="G543">
        <v>2134</v>
      </c>
    </row>
    <row r="544" spans="1:7" x14ac:dyDescent="0.3">
      <c r="A544">
        <v>37672</v>
      </c>
      <c r="B544" t="s">
        <v>2679</v>
      </c>
      <c r="C544" t="s">
        <v>483</v>
      </c>
      <c r="D544">
        <v>22.554666868964308</v>
      </c>
      <c r="E544">
        <v>18.431882131044485</v>
      </c>
      <c r="F544">
        <v>19.46970003026944</v>
      </c>
      <c r="G544">
        <v>3544</v>
      </c>
    </row>
    <row r="545" spans="1:7" x14ac:dyDescent="0.3">
      <c r="A545">
        <v>37734</v>
      </c>
      <c r="B545" t="s">
        <v>2679</v>
      </c>
      <c r="C545" t="s">
        <v>484</v>
      </c>
      <c r="D545">
        <v>31.989050938172195</v>
      </c>
      <c r="E545">
        <v>13.592871750160981</v>
      </c>
      <c r="F545">
        <v>14.132207744572554</v>
      </c>
      <c r="G545">
        <v>3546</v>
      </c>
    </row>
    <row r="546" spans="1:7" x14ac:dyDescent="0.3">
      <c r="A546">
        <v>37770</v>
      </c>
      <c r="B546" t="s">
        <v>2679</v>
      </c>
      <c r="C546" t="s">
        <v>485</v>
      </c>
      <c r="D546">
        <v>25.529817536562728</v>
      </c>
      <c r="E546">
        <v>18.773396646461851</v>
      </c>
      <c r="F546">
        <v>16.856424939726264</v>
      </c>
      <c r="G546">
        <v>6219</v>
      </c>
    </row>
    <row r="547" spans="1:7" x14ac:dyDescent="0.3">
      <c r="A547">
        <v>37823</v>
      </c>
      <c r="B547" t="s">
        <v>2679</v>
      </c>
      <c r="C547" t="s">
        <v>486</v>
      </c>
      <c r="D547">
        <v>39.058988243109667</v>
      </c>
      <c r="E547">
        <v>22.369513013453499</v>
      </c>
      <c r="F547">
        <v>24.201051019217545</v>
      </c>
      <c r="G547">
        <v>3885</v>
      </c>
    </row>
    <row r="548" spans="1:7" x14ac:dyDescent="0.3">
      <c r="A548">
        <v>37850</v>
      </c>
      <c r="B548" t="s">
        <v>2679</v>
      </c>
      <c r="C548" t="s">
        <v>487</v>
      </c>
      <c r="D548">
        <v>30.217007820984698</v>
      </c>
      <c r="E548">
        <v>19.907553173142421</v>
      </c>
      <c r="F548">
        <v>19.009009331917234</v>
      </c>
      <c r="G548">
        <v>2560</v>
      </c>
    </row>
    <row r="549" spans="1:7" x14ac:dyDescent="0.3">
      <c r="A549">
        <v>37912</v>
      </c>
      <c r="B549" t="s">
        <v>2679</v>
      </c>
      <c r="C549" t="s">
        <v>367</v>
      </c>
      <c r="D549">
        <v>32.217897477958275</v>
      </c>
      <c r="E549">
        <v>13.804901574774858</v>
      </c>
      <c r="F549">
        <v>15.369130804930785</v>
      </c>
      <c r="G549">
        <v>4239</v>
      </c>
    </row>
    <row r="550" spans="1:7" x14ac:dyDescent="0.3">
      <c r="A550">
        <v>37958</v>
      </c>
      <c r="B550" t="s">
        <v>2679</v>
      </c>
      <c r="C550" t="s">
        <v>488</v>
      </c>
      <c r="D550">
        <v>34.197665149015613</v>
      </c>
      <c r="E550">
        <v>18.57097952744471</v>
      </c>
      <c r="F550">
        <v>18.321884582094981</v>
      </c>
      <c r="G550">
        <v>3378</v>
      </c>
    </row>
    <row r="551" spans="1:7" x14ac:dyDescent="0.3">
      <c r="A551">
        <v>38063</v>
      </c>
      <c r="B551" t="s">
        <v>2679</v>
      </c>
      <c r="C551" t="s">
        <v>489</v>
      </c>
      <c r="D551">
        <v>59.15533992077215</v>
      </c>
      <c r="E551">
        <v>26.849535696175685</v>
      </c>
      <c r="F551">
        <v>33.856758754225687</v>
      </c>
      <c r="G551">
        <v>8118</v>
      </c>
    </row>
    <row r="552" spans="1:7" x14ac:dyDescent="0.3">
      <c r="A552">
        <v>38161</v>
      </c>
      <c r="B552" t="s">
        <v>2679</v>
      </c>
      <c r="C552" t="s">
        <v>490</v>
      </c>
      <c r="D552">
        <v>38.237158290786425</v>
      </c>
      <c r="E552">
        <v>25.272029237273955</v>
      </c>
      <c r="F552">
        <v>24.785644485751565</v>
      </c>
      <c r="G552">
        <v>2630</v>
      </c>
    </row>
    <row r="553" spans="1:7" x14ac:dyDescent="0.3">
      <c r="A553">
        <v>38241</v>
      </c>
      <c r="B553" t="s">
        <v>2679</v>
      </c>
      <c r="C553" t="s">
        <v>491</v>
      </c>
      <c r="D553">
        <v>27.103315991782104</v>
      </c>
      <c r="E553">
        <v>11.03455589342685</v>
      </c>
      <c r="F553">
        <v>8.288137726492085</v>
      </c>
      <c r="G553">
        <v>2272</v>
      </c>
    </row>
    <row r="554" spans="1:7" x14ac:dyDescent="0.3">
      <c r="A554">
        <v>38321</v>
      </c>
      <c r="B554" t="s">
        <v>2679</v>
      </c>
      <c r="C554" t="s">
        <v>492</v>
      </c>
      <c r="D554">
        <v>32.424906734904319</v>
      </c>
      <c r="E554">
        <v>15.475202439276229</v>
      </c>
      <c r="F554">
        <v>12.843172461681268</v>
      </c>
      <c r="G554">
        <v>2706</v>
      </c>
    </row>
    <row r="555" spans="1:7" x14ac:dyDescent="0.3">
      <c r="A555">
        <v>38376</v>
      </c>
      <c r="B555" t="s">
        <v>2679</v>
      </c>
      <c r="C555" t="s">
        <v>493</v>
      </c>
      <c r="D555">
        <v>35.384242250799375</v>
      </c>
      <c r="E555">
        <v>11.753038230601925</v>
      </c>
      <c r="F555">
        <v>4.8053231679175177</v>
      </c>
      <c r="G555">
        <v>1858</v>
      </c>
    </row>
    <row r="556" spans="1:7" x14ac:dyDescent="0.3">
      <c r="A556">
        <v>38456</v>
      </c>
      <c r="B556" t="s">
        <v>2679</v>
      </c>
      <c r="C556" t="s">
        <v>494</v>
      </c>
      <c r="D556">
        <v>39.427698547206539</v>
      </c>
      <c r="E556">
        <v>19.922905780360249</v>
      </c>
      <c r="F556">
        <v>17.064403021173032</v>
      </c>
      <c r="G556">
        <v>2681</v>
      </c>
    </row>
    <row r="557" spans="1:7" x14ac:dyDescent="0.3">
      <c r="A557">
        <v>38492</v>
      </c>
      <c r="B557" t="s">
        <v>2679</v>
      </c>
      <c r="C557" t="s">
        <v>495</v>
      </c>
      <c r="D557">
        <v>33.95910088430319</v>
      </c>
      <c r="E557">
        <v>16.849756554552439</v>
      </c>
      <c r="F557">
        <v>17.987625636132901</v>
      </c>
      <c r="G557">
        <v>3139</v>
      </c>
    </row>
    <row r="558" spans="1:7" x14ac:dyDescent="0.3">
      <c r="A558">
        <v>38544</v>
      </c>
      <c r="B558" t="s">
        <v>2679</v>
      </c>
      <c r="C558" t="s">
        <v>2683</v>
      </c>
      <c r="D558">
        <v>35.508888707711399</v>
      </c>
      <c r="E558">
        <v>21.597136030043998</v>
      </c>
      <c r="F558">
        <v>15.848895696212642</v>
      </c>
      <c r="G558">
        <v>2680</v>
      </c>
    </row>
    <row r="559" spans="1:7" x14ac:dyDescent="0.3">
      <c r="A559">
        <v>38580</v>
      </c>
      <c r="B559" t="s">
        <v>2679</v>
      </c>
      <c r="C559" t="s">
        <v>496</v>
      </c>
      <c r="D559">
        <v>29.018921972166687</v>
      </c>
      <c r="E559">
        <v>14.493524055093323</v>
      </c>
      <c r="F559">
        <v>17.553856166684373</v>
      </c>
      <c r="G559">
        <v>3404</v>
      </c>
    </row>
    <row r="560" spans="1:7" x14ac:dyDescent="0.3">
      <c r="A560">
        <v>38633</v>
      </c>
      <c r="B560" t="s">
        <v>2679</v>
      </c>
      <c r="C560" t="s">
        <v>497</v>
      </c>
      <c r="D560">
        <v>38.904916706815939</v>
      </c>
      <c r="E560">
        <v>14.58826758821113</v>
      </c>
      <c r="F560">
        <v>10.46480770571419</v>
      </c>
      <c r="G560">
        <v>3592</v>
      </c>
    </row>
    <row r="561" spans="1:7" x14ac:dyDescent="0.3">
      <c r="A561">
        <v>38679</v>
      </c>
      <c r="B561" t="s">
        <v>2679</v>
      </c>
      <c r="C561" t="s">
        <v>498</v>
      </c>
      <c r="D561">
        <v>32.699595732553412</v>
      </c>
      <c r="E561">
        <v>17.70583612090719</v>
      </c>
      <c r="F561">
        <v>15.778089811955475</v>
      </c>
      <c r="G561">
        <v>2680</v>
      </c>
    </row>
    <row r="562" spans="1:7" x14ac:dyDescent="0.3">
      <c r="A562">
        <v>38731</v>
      </c>
      <c r="B562" t="s">
        <v>2679</v>
      </c>
      <c r="C562" t="s">
        <v>499</v>
      </c>
      <c r="D562">
        <v>29.159798831031299</v>
      </c>
      <c r="E562">
        <v>22.54680426880676</v>
      </c>
      <c r="F562">
        <v>16.908992655558496</v>
      </c>
      <c r="G562">
        <v>3609</v>
      </c>
    </row>
    <row r="563" spans="1:7" x14ac:dyDescent="0.3">
      <c r="A563">
        <v>38811</v>
      </c>
      <c r="B563" t="s">
        <v>2679</v>
      </c>
      <c r="C563" t="s">
        <v>500</v>
      </c>
      <c r="D563">
        <v>34.217907717500957</v>
      </c>
      <c r="E563">
        <v>20.159803617065929</v>
      </c>
      <c r="F563">
        <v>13.808273907188793</v>
      </c>
      <c r="G563">
        <v>3578</v>
      </c>
    </row>
    <row r="564" spans="1:7" x14ac:dyDescent="0.3">
      <c r="A564">
        <v>38848</v>
      </c>
      <c r="B564" t="s">
        <v>2679</v>
      </c>
      <c r="C564" t="s">
        <v>501</v>
      </c>
      <c r="D564">
        <v>32.381734125800392</v>
      </c>
      <c r="E564">
        <v>15.486869093386256</v>
      </c>
      <c r="F564">
        <v>17.476820454052834</v>
      </c>
      <c r="G564">
        <v>2051</v>
      </c>
    </row>
    <row r="565" spans="1:7" x14ac:dyDescent="0.3">
      <c r="A565">
        <v>38893</v>
      </c>
      <c r="B565" t="s">
        <v>2679</v>
      </c>
      <c r="C565" t="s">
        <v>502</v>
      </c>
      <c r="D565">
        <v>34.118386329198344</v>
      </c>
      <c r="E565">
        <v>11.344131313460721</v>
      </c>
      <c r="F565">
        <v>15.923952471020698</v>
      </c>
      <c r="G565">
        <v>2752</v>
      </c>
    </row>
    <row r="566" spans="1:7" x14ac:dyDescent="0.3">
      <c r="A566">
        <v>38982</v>
      </c>
      <c r="B566" t="s">
        <v>2679</v>
      </c>
      <c r="C566" t="s">
        <v>503</v>
      </c>
      <c r="D566">
        <v>32.151879388258912</v>
      </c>
      <c r="E566">
        <v>17.535975388709829</v>
      </c>
      <c r="F566">
        <v>16.504553100757192</v>
      </c>
      <c r="G566">
        <v>4589</v>
      </c>
    </row>
    <row r="567" spans="1:7" x14ac:dyDescent="0.3">
      <c r="A567">
        <v>39051</v>
      </c>
      <c r="B567" t="s">
        <v>2679</v>
      </c>
      <c r="C567" t="s">
        <v>504</v>
      </c>
      <c r="D567">
        <v>39.838815996674313</v>
      </c>
      <c r="E567">
        <v>22.118053975800457</v>
      </c>
      <c r="F567">
        <v>20.87589629746665</v>
      </c>
      <c r="G567">
        <v>3093</v>
      </c>
    </row>
    <row r="568" spans="1:7" x14ac:dyDescent="0.3">
      <c r="A568">
        <v>39122</v>
      </c>
      <c r="B568" t="s">
        <v>2679</v>
      </c>
      <c r="C568" t="s">
        <v>505</v>
      </c>
      <c r="D568">
        <v>33.257189369650121</v>
      </c>
      <c r="E568">
        <v>24.037414874641286</v>
      </c>
      <c r="F568">
        <v>20.834601240197262</v>
      </c>
      <c r="G568">
        <v>4151</v>
      </c>
    </row>
    <row r="569" spans="1:7" x14ac:dyDescent="0.3">
      <c r="A569">
        <v>39168</v>
      </c>
      <c r="B569" t="s">
        <v>2679</v>
      </c>
      <c r="C569" t="s">
        <v>144</v>
      </c>
      <c r="D569">
        <v>42.770683130161963</v>
      </c>
      <c r="E569">
        <v>19.454948251620166</v>
      </c>
      <c r="F569">
        <v>16.931746122918213</v>
      </c>
      <c r="G569">
        <v>6090</v>
      </c>
    </row>
    <row r="570" spans="1:7" x14ac:dyDescent="0.3">
      <c r="A570">
        <v>39220</v>
      </c>
      <c r="B570" t="s">
        <v>2679</v>
      </c>
      <c r="C570" t="s">
        <v>506</v>
      </c>
      <c r="D570">
        <v>35.810991068651781</v>
      </c>
      <c r="E570">
        <v>20.087145845656615</v>
      </c>
      <c r="F570">
        <v>17.150948058944355</v>
      </c>
      <c r="G570">
        <v>2714</v>
      </c>
    </row>
    <row r="571" spans="1:7" x14ac:dyDescent="0.3">
      <c r="A571">
        <v>39266</v>
      </c>
      <c r="B571" t="s">
        <v>2679</v>
      </c>
      <c r="C571" t="s">
        <v>507</v>
      </c>
      <c r="D571">
        <v>31.680670294484365</v>
      </c>
      <c r="E571">
        <v>15.082655167197508</v>
      </c>
      <c r="F571">
        <v>14.012833105856171</v>
      </c>
      <c r="G571">
        <v>3610</v>
      </c>
    </row>
    <row r="572" spans="1:7" x14ac:dyDescent="0.3">
      <c r="A572">
        <v>39328</v>
      </c>
      <c r="B572" t="s">
        <v>2679</v>
      </c>
      <c r="C572" t="s">
        <v>508</v>
      </c>
      <c r="D572">
        <v>39.342617195319974</v>
      </c>
      <c r="E572">
        <v>25.552520607205171</v>
      </c>
      <c r="F572">
        <v>23.981290761464756</v>
      </c>
      <c r="G572">
        <v>5440</v>
      </c>
    </row>
    <row r="573" spans="1:7" x14ac:dyDescent="0.3">
      <c r="A573">
        <v>39391</v>
      </c>
      <c r="B573" t="s">
        <v>2679</v>
      </c>
      <c r="C573" t="s">
        <v>509</v>
      </c>
      <c r="D573">
        <v>41.446374367264731</v>
      </c>
      <c r="E573">
        <v>19.34001910385987</v>
      </c>
      <c r="F573">
        <v>16.659420837824399</v>
      </c>
      <c r="G573">
        <v>5085</v>
      </c>
    </row>
    <row r="574" spans="1:7" x14ac:dyDescent="0.3">
      <c r="A574">
        <v>39417</v>
      </c>
      <c r="B574" t="s">
        <v>2679</v>
      </c>
      <c r="C574" t="s">
        <v>309</v>
      </c>
      <c r="D574">
        <v>30.614168373739666</v>
      </c>
      <c r="E574">
        <v>18.828199249659445</v>
      </c>
      <c r="F574">
        <v>15.933759714979995</v>
      </c>
      <c r="G574">
        <v>6595</v>
      </c>
    </row>
    <row r="575" spans="1:7" x14ac:dyDescent="0.3">
      <c r="A575">
        <v>39532</v>
      </c>
      <c r="B575" t="s">
        <v>2679</v>
      </c>
      <c r="C575" t="s">
        <v>510</v>
      </c>
      <c r="D575">
        <v>29.006556061543446</v>
      </c>
      <c r="E575">
        <v>13.970568842117878</v>
      </c>
      <c r="F575">
        <v>12.479354085738857</v>
      </c>
      <c r="G575">
        <v>2796</v>
      </c>
    </row>
    <row r="576" spans="1:7" x14ac:dyDescent="0.3">
      <c r="A576">
        <v>39612</v>
      </c>
      <c r="B576" t="s">
        <v>2679</v>
      </c>
      <c r="C576" t="s">
        <v>511</v>
      </c>
      <c r="D576">
        <v>34.390403209183063</v>
      </c>
      <c r="E576">
        <v>14.367678846336025</v>
      </c>
      <c r="F576">
        <v>24.114533776189351</v>
      </c>
      <c r="G576">
        <v>2012</v>
      </c>
    </row>
    <row r="577" spans="1:7" x14ac:dyDescent="0.3">
      <c r="A577">
        <v>39658</v>
      </c>
      <c r="B577" t="s">
        <v>2679</v>
      </c>
      <c r="C577" t="s">
        <v>400</v>
      </c>
      <c r="D577">
        <v>35.138998028079151</v>
      </c>
      <c r="E577">
        <v>13.819948171760172</v>
      </c>
      <c r="F577">
        <v>12.546382568407406</v>
      </c>
      <c r="G577">
        <v>1916</v>
      </c>
    </row>
    <row r="578" spans="1:7" x14ac:dyDescent="0.3">
      <c r="A578">
        <v>39694</v>
      </c>
      <c r="B578" t="s">
        <v>2679</v>
      </c>
      <c r="C578" t="s">
        <v>512</v>
      </c>
      <c r="D578">
        <v>39.223282955219538</v>
      </c>
      <c r="E578">
        <v>19.671460064283625</v>
      </c>
      <c r="F578">
        <v>18.218317590190107</v>
      </c>
      <c r="G578">
        <v>3545</v>
      </c>
    </row>
    <row r="579" spans="1:7" x14ac:dyDescent="0.3">
      <c r="A579">
        <v>39738</v>
      </c>
      <c r="B579" t="s">
        <v>2679</v>
      </c>
      <c r="C579" t="s">
        <v>513</v>
      </c>
      <c r="D579">
        <v>38.766476639885688</v>
      </c>
      <c r="E579">
        <v>17.866741430036395</v>
      </c>
      <c r="F579">
        <v>24.469293368481054</v>
      </c>
      <c r="G579">
        <v>4981</v>
      </c>
    </row>
    <row r="580" spans="1:7" x14ac:dyDescent="0.3">
      <c r="A580">
        <v>39792</v>
      </c>
      <c r="B580" t="s">
        <v>2679</v>
      </c>
      <c r="C580" t="s">
        <v>514</v>
      </c>
      <c r="D580">
        <v>40.079352538332436</v>
      </c>
      <c r="E580">
        <v>20.440055363274375</v>
      </c>
      <c r="F580">
        <v>20.633410553361266</v>
      </c>
      <c r="G580">
        <v>2949</v>
      </c>
    </row>
    <row r="581" spans="1:7" x14ac:dyDescent="0.3">
      <c r="A581">
        <v>39836</v>
      </c>
      <c r="B581" t="s">
        <v>2679</v>
      </c>
      <c r="C581" t="s">
        <v>515</v>
      </c>
      <c r="D581">
        <v>28.706047861750438</v>
      </c>
      <c r="E581">
        <v>15.017703662686294</v>
      </c>
      <c r="F581">
        <v>12.944392843724884</v>
      </c>
      <c r="G581">
        <v>4360</v>
      </c>
    </row>
    <row r="582" spans="1:7" x14ac:dyDescent="0.3">
      <c r="A582">
        <v>39872</v>
      </c>
      <c r="B582" t="s">
        <v>2679</v>
      </c>
      <c r="C582" t="s">
        <v>516</v>
      </c>
      <c r="D582">
        <v>35.826270105109849</v>
      </c>
      <c r="E582">
        <v>20.36533298551484</v>
      </c>
      <c r="F582">
        <v>21.366700022956543</v>
      </c>
      <c r="G582">
        <v>7810</v>
      </c>
    </row>
    <row r="583" spans="1:7" x14ac:dyDescent="0.3">
      <c r="A583">
        <v>39942</v>
      </c>
      <c r="B583" t="s">
        <v>2679</v>
      </c>
      <c r="C583" t="s">
        <v>517</v>
      </c>
      <c r="D583">
        <v>36.525526239243142</v>
      </c>
      <c r="E583" t="s">
        <v>2623</v>
      </c>
      <c r="F583">
        <v>21.950025516856929</v>
      </c>
      <c r="G583">
        <v>2053</v>
      </c>
    </row>
    <row r="584" spans="1:7" x14ac:dyDescent="0.3">
      <c r="A584">
        <v>39959</v>
      </c>
      <c r="B584" t="s">
        <v>2679</v>
      </c>
      <c r="C584" t="s">
        <v>518</v>
      </c>
      <c r="D584">
        <v>25.003957288338569</v>
      </c>
      <c r="E584" t="s">
        <v>2623</v>
      </c>
      <c r="F584">
        <v>13.905821217469997</v>
      </c>
      <c r="G584">
        <v>1394</v>
      </c>
    </row>
    <row r="585" spans="1:7" x14ac:dyDescent="0.3">
      <c r="A585">
        <v>39967</v>
      </c>
      <c r="B585" t="s">
        <v>2679</v>
      </c>
      <c r="C585" t="s">
        <v>519</v>
      </c>
      <c r="D585">
        <v>34.588331900455181</v>
      </c>
      <c r="E585" t="s">
        <v>2623</v>
      </c>
      <c r="F585">
        <v>24.218576977172351</v>
      </c>
      <c r="G585">
        <v>2070</v>
      </c>
    </row>
    <row r="586" spans="1:7" x14ac:dyDescent="0.3">
      <c r="A586">
        <v>39975</v>
      </c>
      <c r="B586" t="s">
        <v>2679</v>
      </c>
      <c r="C586" t="s">
        <v>520</v>
      </c>
      <c r="D586">
        <v>26.918687620851358</v>
      </c>
      <c r="E586" t="s">
        <v>2623</v>
      </c>
      <c r="F586">
        <v>11.892007292494627</v>
      </c>
      <c r="G586">
        <v>3189</v>
      </c>
    </row>
    <row r="587" spans="1:7" x14ac:dyDescent="0.3">
      <c r="A587">
        <v>39983</v>
      </c>
      <c r="B587" t="s">
        <v>2679</v>
      </c>
      <c r="C587" t="s">
        <v>521</v>
      </c>
      <c r="D587">
        <v>20.169826402837174</v>
      </c>
      <c r="E587" t="s">
        <v>2623</v>
      </c>
      <c r="F587">
        <v>14.636079312095942</v>
      </c>
      <c r="G587">
        <v>2029</v>
      </c>
    </row>
    <row r="588" spans="1:7" x14ac:dyDescent="0.3">
      <c r="A588">
        <v>40035</v>
      </c>
      <c r="B588" t="s">
        <v>2679</v>
      </c>
      <c r="C588" t="s">
        <v>522</v>
      </c>
      <c r="D588">
        <v>16.780994389248768</v>
      </c>
      <c r="E588" t="s">
        <v>2623</v>
      </c>
      <c r="F588">
        <v>14.757883806583482</v>
      </c>
      <c r="G588">
        <v>1426</v>
      </c>
    </row>
    <row r="589" spans="1:7" x14ac:dyDescent="0.3">
      <c r="A589">
        <v>40198</v>
      </c>
      <c r="B589" t="s">
        <v>2684</v>
      </c>
      <c r="C589" t="s">
        <v>523</v>
      </c>
      <c r="D589">
        <v>73.554163859232403</v>
      </c>
      <c r="E589">
        <v>53.918678044508354</v>
      </c>
      <c r="F589">
        <v>60.317494411783954</v>
      </c>
      <c r="G589">
        <v>290060</v>
      </c>
    </row>
    <row r="590" spans="1:7" x14ac:dyDescent="0.3">
      <c r="A590">
        <v>40214</v>
      </c>
      <c r="B590" t="s">
        <v>2684</v>
      </c>
      <c r="C590" t="s">
        <v>524</v>
      </c>
      <c r="D590">
        <v>82.169289084772558</v>
      </c>
      <c r="E590">
        <v>49.213941099290089</v>
      </c>
      <c r="F590">
        <v>58.822284566177473</v>
      </c>
      <c r="G590">
        <v>6308</v>
      </c>
    </row>
    <row r="591" spans="1:7" x14ac:dyDescent="0.3">
      <c r="A591">
        <v>40241</v>
      </c>
      <c r="B591" t="s">
        <v>2684</v>
      </c>
      <c r="C591" t="s">
        <v>2685</v>
      </c>
      <c r="D591">
        <v>65.357559921869893</v>
      </c>
      <c r="E591">
        <v>46.174126815345254</v>
      </c>
      <c r="F591">
        <v>41.782728425006752</v>
      </c>
      <c r="G591">
        <v>25942</v>
      </c>
    </row>
    <row r="592" spans="1:7" x14ac:dyDescent="0.3">
      <c r="A592">
        <v>40278</v>
      </c>
      <c r="B592" t="s">
        <v>2684</v>
      </c>
      <c r="C592" t="s">
        <v>2686</v>
      </c>
      <c r="D592">
        <v>61.977254819696412</v>
      </c>
      <c r="E592">
        <v>50.296618931427503</v>
      </c>
      <c r="F592">
        <v>50.40663759061669</v>
      </c>
      <c r="G592">
        <v>39095</v>
      </c>
    </row>
    <row r="593" spans="1:7" x14ac:dyDescent="0.3">
      <c r="A593">
        <v>40303</v>
      </c>
      <c r="B593" t="s">
        <v>2684</v>
      </c>
      <c r="C593" t="s">
        <v>525</v>
      </c>
      <c r="D593">
        <v>86.472203813582823</v>
      </c>
      <c r="E593">
        <v>60.366297616586571</v>
      </c>
      <c r="F593">
        <v>72.454707236862305</v>
      </c>
      <c r="G593">
        <v>5045</v>
      </c>
    </row>
    <row r="594" spans="1:7" x14ac:dyDescent="0.3">
      <c r="A594">
        <v>40367</v>
      </c>
      <c r="B594" t="s">
        <v>2684</v>
      </c>
      <c r="C594" t="s">
        <v>526</v>
      </c>
      <c r="D594">
        <v>65.294895339868646</v>
      </c>
      <c r="E594">
        <v>50.829181329410694</v>
      </c>
      <c r="F594">
        <v>45.678622170488296</v>
      </c>
      <c r="G594">
        <v>18089</v>
      </c>
    </row>
    <row r="595" spans="1:7" x14ac:dyDescent="0.3">
      <c r="A595">
        <v>40394</v>
      </c>
      <c r="B595" t="s">
        <v>2684</v>
      </c>
      <c r="C595" t="s">
        <v>527</v>
      </c>
      <c r="D595">
        <v>66.292851035798506</v>
      </c>
      <c r="E595">
        <v>43.951366254911179</v>
      </c>
      <c r="F595">
        <v>43.838781737690006</v>
      </c>
      <c r="G595">
        <v>6106</v>
      </c>
    </row>
    <row r="596" spans="1:7" x14ac:dyDescent="0.3">
      <c r="A596">
        <v>40438</v>
      </c>
      <c r="B596" t="s">
        <v>2684</v>
      </c>
      <c r="C596" t="s">
        <v>873</v>
      </c>
      <c r="D596">
        <v>61.940965186246871</v>
      </c>
      <c r="E596">
        <v>46.594694120576683</v>
      </c>
      <c r="F596">
        <v>41.308842461669471</v>
      </c>
      <c r="G596">
        <v>36438</v>
      </c>
    </row>
    <row r="597" spans="1:7" x14ac:dyDescent="0.3">
      <c r="A597">
        <v>40465</v>
      </c>
      <c r="B597" t="s">
        <v>2684</v>
      </c>
      <c r="C597" t="s">
        <v>528</v>
      </c>
      <c r="D597">
        <v>60.531352043444429</v>
      </c>
      <c r="E597">
        <v>47.552826869748692</v>
      </c>
      <c r="F597">
        <v>50.587341307391341</v>
      </c>
      <c r="G597">
        <v>8579</v>
      </c>
    </row>
    <row r="598" spans="1:7" x14ac:dyDescent="0.3">
      <c r="A598">
        <v>40492</v>
      </c>
      <c r="B598" t="s">
        <v>2684</v>
      </c>
      <c r="C598" t="s">
        <v>529</v>
      </c>
      <c r="D598">
        <v>61.675405619146268</v>
      </c>
      <c r="E598">
        <v>42.819038705793425</v>
      </c>
      <c r="F598">
        <v>44.063818689197021</v>
      </c>
      <c r="G598">
        <v>26531</v>
      </c>
    </row>
    <row r="599" spans="1:7" x14ac:dyDescent="0.3">
      <c r="A599">
        <v>40526</v>
      </c>
      <c r="B599" t="s">
        <v>2684</v>
      </c>
      <c r="C599" t="s">
        <v>530</v>
      </c>
      <c r="D599">
        <v>38.870717729648447</v>
      </c>
      <c r="E599">
        <v>17.570465187698577</v>
      </c>
      <c r="F599">
        <v>17.997957107371544</v>
      </c>
      <c r="G599">
        <v>3641</v>
      </c>
    </row>
    <row r="600" spans="1:7" x14ac:dyDescent="0.3">
      <c r="A600">
        <v>40544</v>
      </c>
      <c r="B600" t="s">
        <v>2684</v>
      </c>
      <c r="C600" t="s">
        <v>531</v>
      </c>
      <c r="D600">
        <v>72.429979279108778</v>
      </c>
      <c r="E600">
        <v>37.673448052230206</v>
      </c>
      <c r="F600">
        <v>41.528754244323984</v>
      </c>
      <c r="G600">
        <v>1780</v>
      </c>
    </row>
    <row r="601" spans="1:7" x14ac:dyDescent="0.3">
      <c r="A601">
        <v>40606</v>
      </c>
      <c r="B601" t="s">
        <v>2684</v>
      </c>
      <c r="C601" t="s">
        <v>532</v>
      </c>
      <c r="D601">
        <v>71.179199080581114</v>
      </c>
      <c r="E601">
        <v>44.231053566233591</v>
      </c>
      <c r="F601">
        <v>44.8302989665249</v>
      </c>
      <c r="G601">
        <v>4918</v>
      </c>
    </row>
    <row r="602" spans="1:7" x14ac:dyDescent="0.3">
      <c r="A602">
        <v>40633</v>
      </c>
      <c r="B602" t="s">
        <v>2684</v>
      </c>
      <c r="C602" t="s">
        <v>533</v>
      </c>
      <c r="D602">
        <v>79.645432866984081</v>
      </c>
      <c r="E602">
        <v>43.555588822608662</v>
      </c>
      <c r="F602">
        <v>54.976991506377544</v>
      </c>
      <c r="G602">
        <v>5323</v>
      </c>
    </row>
    <row r="603" spans="1:7" x14ac:dyDescent="0.3">
      <c r="A603">
        <v>40688</v>
      </c>
      <c r="B603" t="s">
        <v>2684</v>
      </c>
      <c r="C603" t="s">
        <v>534</v>
      </c>
      <c r="D603">
        <v>36.180199633497637</v>
      </c>
      <c r="E603">
        <v>21.445642029410688</v>
      </c>
      <c r="F603">
        <v>15.660296152410119</v>
      </c>
      <c r="G603">
        <v>4821</v>
      </c>
    </row>
    <row r="604" spans="1:7" x14ac:dyDescent="0.3">
      <c r="A604">
        <v>40704</v>
      </c>
      <c r="B604" t="s">
        <v>2684</v>
      </c>
      <c r="C604" t="s">
        <v>535</v>
      </c>
      <c r="D604">
        <v>56.759888784208918</v>
      </c>
      <c r="E604">
        <v>26.315206753956033</v>
      </c>
      <c r="F604">
        <v>23.180343321877217</v>
      </c>
      <c r="G604">
        <v>2751</v>
      </c>
    </row>
    <row r="605" spans="1:7" x14ac:dyDescent="0.3">
      <c r="A605">
        <v>40768</v>
      </c>
      <c r="B605" t="s">
        <v>2684</v>
      </c>
      <c r="C605" t="s">
        <v>536</v>
      </c>
      <c r="D605">
        <v>53.92395053281038</v>
      </c>
      <c r="E605">
        <v>25.946146586178447</v>
      </c>
      <c r="F605">
        <v>25.71385873435451</v>
      </c>
      <c r="G605">
        <v>2767</v>
      </c>
    </row>
    <row r="606" spans="1:7" x14ac:dyDescent="0.3">
      <c r="A606">
        <v>40820</v>
      </c>
      <c r="B606" t="s">
        <v>2684</v>
      </c>
      <c r="C606" t="s">
        <v>537</v>
      </c>
      <c r="D606">
        <v>63.951628891241747</v>
      </c>
      <c r="E606">
        <v>32.294720224604589</v>
      </c>
      <c r="F606">
        <v>25.825548285706418</v>
      </c>
      <c r="G606">
        <v>2014</v>
      </c>
    </row>
    <row r="607" spans="1:7" x14ac:dyDescent="0.3">
      <c r="A607">
        <v>40857</v>
      </c>
      <c r="B607" t="s">
        <v>2684</v>
      </c>
      <c r="C607" t="s">
        <v>538</v>
      </c>
      <c r="D607">
        <v>49.451906945874441</v>
      </c>
      <c r="E607">
        <v>25.970585623042986</v>
      </c>
      <c r="F607">
        <v>23.532465295601579</v>
      </c>
      <c r="G607">
        <v>3119</v>
      </c>
    </row>
    <row r="608" spans="1:7" x14ac:dyDescent="0.3">
      <c r="A608">
        <v>40900</v>
      </c>
      <c r="B608" t="s">
        <v>2684</v>
      </c>
      <c r="C608" t="s">
        <v>539</v>
      </c>
      <c r="D608">
        <v>84.84088915938689</v>
      </c>
      <c r="E608">
        <v>55.496054359399245</v>
      </c>
      <c r="F608">
        <v>57.749665651424209</v>
      </c>
      <c r="G608">
        <v>5293</v>
      </c>
    </row>
    <row r="609" spans="1:7" x14ac:dyDescent="0.3">
      <c r="A609">
        <v>40928</v>
      </c>
      <c r="B609" t="s">
        <v>2684</v>
      </c>
      <c r="C609" t="s">
        <v>540</v>
      </c>
      <c r="D609">
        <v>58.013983252490064</v>
      </c>
      <c r="E609">
        <v>30.119742231714159</v>
      </c>
      <c r="F609">
        <v>34.112547034691403</v>
      </c>
      <c r="G609">
        <v>5239</v>
      </c>
    </row>
    <row r="610" spans="1:7" x14ac:dyDescent="0.3">
      <c r="A610">
        <v>40955</v>
      </c>
      <c r="B610" t="s">
        <v>2684</v>
      </c>
      <c r="C610" t="s">
        <v>541</v>
      </c>
      <c r="D610">
        <v>64.212966109731838</v>
      </c>
      <c r="E610">
        <v>32.69014083383761</v>
      </c>
      <c r="F610">
        <v>35.328869407611982</v>
      </c>
      <c r="G610">
        <v>7535</v>
      </c>
    </row>
    <row r="611" spans="1:7" x14ac:dyDescent="0.3">
      <c r="A611">
        <v>40991</v>
      </c>
      <c r="B611" t="s">
        <v>2684</v>
      </c>
      <c r="C611" t="s">
        <v>542</v>
      </c>
      <c r="D611" t="s">
        <v>2623</v>
      </c>
      <c r="E611" t="s">
        <v>2623</v>
      </c>
      <c r="F611" t="s">
        <v>2623</v>
      </c>
      <c r="G611">
        <v>765</v>
      </c>
    </row>
    <row r="612" spans="1:7" x14ac:dyDescent="0.3">
      <c r="A612">
        <v>41033</v>
      </c>
      <c r="B612" t="s">
        <v>2684</v>
      </c>
      <c r="C612" t="s">
        <v>543</v>
      </c>
      <c r="D612">
        <v>68.235473675478886</v>
      </c>
      <c r="E612">
        <v>37.328992343808473</v>
      </c>
      <c r="F612">
        <v>43.449086974648914</v>
      </c>
      <c r="G612">
        <v>4894</v>
      </c>
    </row>
    <row r="613" spans="1:7" x14ac:dyDescent="0.3">
      <c r="A613">
        <v>41088</v>
      </c>
      <c r="B613" t="s">
        <v>2684</v>
      </c>
      <c r="C613" t="s">
        <v>544</v>
      </c>
      <c r="D613">
        <v>77.790552349871348</v>
      </c>
      <c r="E613">
        <v>45.396652737465701</v>
      </c>
      <c r="F613">
        <v>54.813689135752895</v>
      </c>
      <c r="G613">
        <v>6510</v>
      </c>
    </row>
    <row r="614" spans="1:7" x14ac:dyDescent="0.3">
      <c r="A614">
        <v>41113</v>
      </c>
      <c r="B614" t="s">
        <v>2684</v>
      </c>
      <c r="C614" t="s">
        <v>545</v>
      </c>
      <c r="D614">
        <v>65.892539322514125</v>
      </c>
      <c r="E614">
        <v>41.629197858298845</v>
      </c>
      <c r="F614">
        <v>36.884619689387655</v>
      </c>
      <c r="G614">
        <v>2309</v>
      </c>
    </row>
    <row r="615" spans="1:7" x14ac:dyDescent="0.3">
      <c r="A615">
        <v>41177</v>
      </c>
      <c r="B615" t="s">
        <v>2684</v>
      </c>
      <c r="C615" t="s">
        <v>546</v>
      </c>
      <c r="D615">
        <v>54.784556579904432</v>
      </c>
      <c r="E615">
        <v>33.992970220336915</v>
      </c>
      <c r="F615">
        <v>30.459517293623556</v>
      </c>
      <c r="G615">
        <v>5202</v>
      </c>
    </row>
    <row r="616" spans="1:7" x14ac:dyDescent="0.3">
      <c r="A616">
        <v>41248</v>
      </c>
      <c r="B616" t="s">
        <v>2684</v>
      </c>
      <c r="C616" t="s">
        <v>547</v>
      </c>
      <c r="D616">
        <v>60.925975356821198</v>
      </c>
      <c r="E616">
        <v>25.292398053990809</v>
      </c>
      <c r="F616">
        <v>19.736311545493297</v>
      </c>
      <c r="G616">
        <v>2606</v>
      </c>
    </row>
    <row r="617" spans="1:7" x14ac:dyDescent="0.3">
      <c r="A617">
        <v>41284</v>
      </c>
      <c r="B617" t="s">
        <v>2684</v>
      </c>
      <c r="C617" t="s">
        <v>548</v>
      </c>
      <c r="D617">
        <v>57.994562244585012</v>
      </c>
      <c r="E617">
        <v>31.392648176507947</v>
      </c>
      <c r="F617">
        <v>30.541727367010974</v>
      </c>
      <c r="G617">
        <v>2752</v>
      </c>
    </row>
    <row r="618" spans="1:7" x14ac:dyDescent="0.3">
      <c r="A618">
        <v>41346</v>
      </c>
      <c r="B618" t="s">
        <v>2684</v>
      </c>
      <c r="C618" t="s">
        <v>549</v>
      </c>
      <c r="D618">
        <v>58.384605902576382</v>
      </c>
      <c r="E618">
        <v>35.165981697231494</v>
      </c>
      <c r="F618">
        <v>33.782796222341354</v>
      </c>
      <c r="G618">
        <v>1825</v>
      </c>
    </row>
    <row r="619" spans="1:7" x14ac:dyDescent="0.3">
      <c r="A619">
        <v>41382</v>
      </c>
      <c r="B619" t="s">
        <v>2684</v>
      </c>
      <c r="C619" t="s">
        <v>550</v>
      </c>
      <c r="D619">
        <v>45.043747880914296</v>
      </c>
      <c r="E619">
        <v>21.139971947170665</v>
      </c>
      <c r="F619">
        <v>19.381063443273302</v>
      </c>
      <c r="G619">
        <v>3270</v>
      </c>
    </row>
    <row r="620" spans="1:7" x14ac:dyDescent="0.3">
      <c r="A620">
        <v>41417</v>
      </c>
      <c r="B620" t="s">
        <v>2684</v>
      </c>
      <c r="C620" t="s">
        <v>551</v>
      </c>
      <c r="D620">
        <v>66.034755747216209</v>
      </c>
      <c r="E620">
        <v>39.355665884768797</v>
      </c>
      <c r="F620">
        <v>41.549077116197083</v>
      </c>
      <c r="G620">
        <v>2982</v>
      </c>
    </row>
    <row r="621" spans="1:7" x14ac:dyDescent="0.3">
      <c r="A621">
        <v>41471</v>
      </c>
      <c r="B621" t="s">
        <v>2684</v>
      </c>
      <c r="C621" t="s">
        <v>552</v>
      </c>
      <c r="D621">
        <v>69.890155969683676</v>
      </c>
      <c r="E621">
        <v>36.080387198700066</v>
      </c>
      <c r="F621">
        <v>46.313948918564243</v>
      </c>
      <c r="G621">
        <v>4722</v>
      </c>
    </row>
    <row r="622" spans="1:7" x14ac:dyDescent="0.3">
      <c r="A622">
        <v>41541</v>
      </c>
      <c r="B622" t="s">
        <v>2684</v>
      </c>
      <c r="C622" t="s">
        <v>553</v>
      </c>
      <c r="D622">
        <v>43.494089018929529</v>
      </c>
      <c r="E622">
        <v>17.380217077701353</v>
      </c>
      <c r="F622">
        <v>16.655272635180701</v>
      </c>
      <c r="G622">
        <v>2105</v>
      </c>
    </row>
    <row r="623" spans="1:7" x14ac:dyDescent="0.3">
      <c r="A623">
        <v>41578</v>
      </c>
      <c r="B623" t="s">
        <v>2684</v>
      </c>
      <c r="C623" t="s">
        <v>554</v>
      </c>
      <c r="D623">
        <v>60.873010159746777</v>
      </c>
      <c r="E623">
        <v>28.451621533601255</v>
      </c>
      <c r="F623">
        <v>28.547561641251917</v>
      </c>
      <c r="G623">
        <v>2237</v>
      </c>
    </row>
    <row r="624" spans="1:7" x14ac:dyDescent="0.3">
      <c r="A624">
        <v>41621</v>
      </c>
      <c r="B624" t="s">
        <v>2684</v>
      </c>
      <c r="C624" t="s">
        <v>555</v>
      </c>
      <c r="D624">
        <v>55.879619424213594</v>
      </c>
      <c r="E624">
        <v>30.926378507148367</v>
      </c>
      <c r="F624">
        <v>35.809777545871221</v>
      </c>
      <c r="G624">
        <v>3356</v>
      </c>
    </row>
    <row r="625" spans="1:7" x14ac:dyDescent="0.3">
      <c r="A625">
        <v>41667</v>
      </c>
      <c r="B625" t="s">
        <v>2684</v>
      </c>
      <c r="C625" t="s">
        <v>556</v>
      </c>
      <c r="D625">
        <v>71.035291138763057</v>
      </c>
      <c r="E625">
        <v>37.371794779311465</v>
      </c>
      <c r="F625">
        <v>41.872033666468496</v>
      </c>
      <c r="G625">
        <v>9668</v>
      </c>
    </row>
    <row r="626" spans="1:7" x14ac:dyDescent="0.3">
      <c r="A626">
        <v>41701</v>
      </c>
      <c r="B626" t="s">
        <v>2684</v>
      </c>
      <c r="C626" t="s">
        <v>557</v>
      </c>
      <c r="D626">
        <v>38.811364331862002</v>
      </c>
      <c r="E626">
        <v>21.244928977549723</v>
      </c>
      <c r="F626">
        <v>21.484141768839361</v>
      </c>
      <c r="G626">
        <v>3606</v>
      </c>
    </row>
    <row r="627" spans="1:7" x14ac:dyDescent="0.3">
      <c r="A627">
        <v>41738</v>
      </c>
      <c r="B627" t="s">
        <v>2684</v>
      </c>
      <c r="C627" t="s">
        <v>211</v>
      </c>
      <c r="D627">
        <v>66.654005314064932</v>
      </c>
      <c r="E627">
        <v>28.799337487585841</v>
      </c>
      <c r="F627">
        <v>37.285125639616062</v>
      </c>
      <c r="G627">
        <v>3360</v>
      </c>
    </row>
    <row r="628" spans="1:7" x14ac:dyDescent="0.3">
      <c r="A628">
        <v>41818</v>
      </c>
      <c r="B628" t="s">
        <v>2684</v>
      </c>
      <c r="C628" t="s">
        <v>558</v>
      </c>
      <c r="D628">
        <v>62.8449446585904</v>
      </c>
      <c r="E628">
        <v>33.978836317992879</v>
      </c>
      <c r="F628">
        <v>34.092795010007691</v>
      </c>
      <c r="G628">
        <v>2947</v>
      </c>
    </row>
    <row r="629" spans="1:7" x14ac:dyDescent="0.3">
      <c r="A629">
        <v>41854</v>
      </c>
      <c r="B629" t="s">
        <v>2684</v>
      </c>
      <c r="C629" t="s">
        <v>559</v>
      </c>
      <c r="D629">
        <v>61.076823438745436</v>
      </c>
      <c r="E629">
        <v>27.369916618383719</v>
      </c>
      <c r="F629">
        <v>28.391295406877283</v>
      </c>
      <c r="G629">
        <v>3754</v>
      </c>
    </row>
    <row r="630" spans="1:7" x14ac:dyDescent="0.3">
      <c r="A630">
        <v>41925</v>
      </c>
      <c r="B630" t="s">
        <v>2684</v>
      </c>
      <c r="C630" t="s">
        <v>2687</v>
      </c>
      <c r="D630">
        <v>87.885686752575026</v>
      </c>
      <c r="E630">
        <v>47.179874013442294</v>
      </c>
      <c r="F630">
        <v>54.283388344348829</v>
      </c>
      <c r="G630">
        <v>6992</v>
      </c>
    </row>
    <row r="631" spans="1:7" x14ac:dyDescent="0.3">
      <c r="A631">
        <v>41943</v>
      </c>
      <c r="B631" t="s">
        <v>2684</v>
      </c>
      <c r="C631" t="s">
        <v>560</v>
      </c>
      <c r="D631">
        <v>45.156573615025081</v>
      </c>
      <c r="E631">
        <v>21.531471028985941</v>
      </c>
      <c r="F631">
        <v>23.166055851099323</v>
      </c>
      <c r="G631">
        <v>2184</v>
      </c>
    </row>
    <row r="632" spans="1:7" x14ac:dyDescent="0.3">
      <c r="A632">
        <v>42003</v>
      </c>
      <c r="B632" t="s">
        <v>2684</v>
      </c>
      <c r="C632" t="s">
        <v>561</v>
      </c>
      <c r="D632">
        <v>61.543193442048405</v>
      </c>
      <c r="E632">
        <v>29.676035806186153</v>
      </c>
      <c r="F632">
        <v>30.551843411398131</v>
      </c>
      <c r="G632">
        <v>9895</v>
      </c>
    </row>
    <row r="633" spans="1:7" x14ac:dyDescent="0.3">
      <c r="A633">
        <v>42058</v>
      </c>
      <c r="B633" t="s">
        <v>2684</v>
      </c>
      <c r="C633" t="s">
        <v>562</v>
      </c>
      <c r="D633">
        <v>48.477219980118875</v>
      </c>
      <c r="E633">
        <v>18.028400877227764</v>
      </c>
      <c r="F633">
        <v>25.440868395283445</v>
      </c>
      <c r="G633">
        <v>4527</v>
      </c>
    </row>
    <row r="634" spans="1:7" x14ac:dyDescent="0.3">
      <c r="A634">
        <v>42076</v>
      </c>
      <c r="B634" t="s">
        <v>2684</v>
      </c>
      <c r="C634" t="s">
        <v>563</v>
      </c>
      <c r="D634">
        <v>57.333050513409539</v>
      </c>
      <c r="E634" t="s">
        <v>2623</v>
      </c>
      <c r="F634">
        <v>14.046877087213829</v>
      </c>
      <c r="G634">
        <v>1102</v>
      </c>
    </row>
    <row r="635" spans="1:7" x14ac:dyDescent="0.3">
      <c r="A635">
        <v>42101</v>
      </c>
      <c r="B635" t="s">
        <v>2684</v>
      </c>
      <c r="C635" t="s">
        <v>564</v>
      </c>
      <c r="D635">
        <v>70.202843843212193</v>
      </c>
      <c r="E635">
        <v>41.136071418118824</v>
      </c>
      <c r="F635">
        <v>41.108585367366942</v>
      </c>
      <c r="G635">
        <v>2356</v>
      </c>
    </row>
    <row r="636" spans="1:7" x14ac:dyDescent="0.3">
      <c r="A636">
        <v>42156</v>
      </c>
      <c r="B636" t="s">
        <v>2684</v>
      </c>
      <c r="C636" t="s">
        <v>565</v>
      </c>
      <c r="D636">
        <v>44.720445932565411</v>
      </c>
      <c r="E636">
        <v>12.089561490074292</v>
      </c>
      <c r="F636">
        <v>11.236628606610974</v>
      </c>
      <c r="G636">
        <v>2289</v>
      </c>
    </row>
    <row r="637" spans="1:7" x14ac:dyDescent="0.3">
      <c r="A637">
        <v>42183</v>
      </c>
      <c r="B637" t="s">
        <v>2684</v>
      </c>
      <c r="C637" t="s">
        <v>566</v>
      </c>
      <c r="D637">
        <v>49.925861749244575</v>
      </c>
      <c r="E637">
        <v>29.478341394472917</v>
      </c>
      <c r="F637">
        <v>28.147439376630089</v>
      </c>
      <c r="G637">
        <v>3570</v>
      </c>
    </row>
    <row r="638" spans="1:7" x14ac:dyDescent="0.3">
      <c r="A638">
        <v>42236</v>
      </c>
      <c r="B638" t="s">
        <v>2684</v>
      </c>
      <c r="C638" t="s">
        <v>567</v>
      </c>
      <c r="D638">
        <v>65.579608097157873</v>
      </c>
      <c r="E638">
        <v>32.100807960444165</v>
      </c>
      <c r="F638">
        <v>33.801620465189124</v>
      </c>
      <c r="G638">
        <v>2208</v>
      </c>
    </row>
    <row r="639" spans="1:7" x14ac:dyDescent="0.3">
      <c r="A639">
        <v>42307</v>
      </c>
      <c r="B639" t="s">
        <v>2684</v>
      </c>
      <c r="C639" t="s">
        <v>568</v>
      </c>
      <c r="D639">
        <v>64.30049712611401</v>
      </c>
      <c r="E639">
        <v>34.089192213189762</v>
      </c>
      <c r="F639">
        <v>34.478959932835167</v>
      </c>
      <c r="G639">
        <v>3210</v>
      </c>
    </row>
    <row r="640" spans="1:7" x14ac:dyDescent="0.3">
      <c r="A640">
        <v>42398</v>
      </c>
      <c r="B640" t="s">
        <v>2684</v>
      </c>
      <c r="C640" t="s">
        <v>569</v>
      </c>
      <c r="D640">
        <v>64.022914570198765</v>
      </c>
      <c r="E640">
        <v>33.463930444146015</v>
      </c>
      <c r="F640">
        <v>31.408779974654809</v>
      </c>
      <c r="G640">
        <v>5067</v>
      </c>
    </row>
    <row r="641" spans="1:7" x14ac:dyDescent="0.3">
      <c r="A641">
        <v>42449</v>
      </c>
      <c r="B641" t="s">
        <v>2684</v>
      </c>
      <c r="C641" t="s">
        <v>570</v>
      </c>
      <c r="D641">
        <v>58.9281686513526</v>
      </c>
      <c r="E641" t="s">
        <v>2623</v>
      </c>
      <c r="F641">
        <v>34.268446949277966</v>
      </c>
      <c r="G641">
        <v>1593</v>
      </c>
    </row>
    <row r="642" spans="1:7" x14ac:dyDescent="0.3">
      <c r="A642">
        <v>42456</v>
      </c>
      <c r="B642" t="s">
        <v>2684</v>
      </c>
      <c r="C642" t="s">
        <v>571</v>
      </c>
      <c r="D642">
        <v>42.075763145962995</v>
      </c>
      <c r="E642" t="s">
        <v>2623</v>
      </c>
      <c r="F642">
        <v>18.66317838830853</v>
      </c>
      <c r="G642">
        <v>2887</v>
      </c>
    </row>
    <row r="643" spans="1:7" x14ac:dyDescent="0.3">
      <c r="A643">
        <v>42464</v>
      </c>
      <c r="B643" t="s">
        <v>2684</v>
      </c>
      <c r="C643" t="s">
        <v>572</v>
      </c>
      <c r="D643">
        <v>66.793164979766701</v>
      </c>
      <c r="E643" t="s">
        <v>2623</v>
      </c>
      <c r="F643">
        <v>37.337699957954101</v>
      </c>
      <c r="G643">
        <v>1569</v>
      </c>
    </row>
    <row r="644" spans="1:7" x14ac:dyDescent="0.3">
      <c r="A644">
        <v>42472</v>
      </c>
      <c r="B644" t="s">
        <v>2684</v>
      </c>
      <c r="C644" t="s">
        <v>573</v>
      </c>
      <c r="D644">
        <v>38.56162668270796</v>
      </c>
      <c r="E644" t="s">
        <v>2623</v>
      </c>
      <c r="F644">
        <v>19.128481768804132</v>
      </c>
      <c r="G644">
        <v>1396</v>
      </c>
    </row>
    <row r="645" spans="1:7" x14ac:dyDescent="0.3">
      <c r="A645">
        <v>42480</v>
      </c>
      <c r="B645" t="s">
        <v>2684</v>
      </c>
      <c r="C645" t="s">
        <v>574</v>
      </c>
      <c r="D645">
        <v>72.572467808175716</v>
      </c>
      <c r="E645" t="s">
        <v>2623</v>
      </c>
      <c r="F645">
        <v>41.918411284616624</v>
      </c>
      <c r="G645">
        <v>1099</v>
      </c>
    </row>
    <row r="646" spans="1:7" x14ac:dyDescent="0.3">
      <c r="A646">
        <v>42498</v>
      </c>
      <c r="B646" t="s">
        <v>2684</v>
      </c>
      <c r="C646" t="s">
        <v>575</v>
      </c>
      <c r="D646">
        <v>30.270488759400447</v>
      </c>
      <c r="E646" t="s">
        <v>2623</v>
      </c>
      <c r="F646">
        <v>11.235569645785018</v>
      </c>
      <c r="G646">
        <v>2088</v>
      </c>
    </row>
    <row r="647" spans="1:7" x14ac:dyDescent="0.3">
      <c r="A647">
        <v>42682</v>
      </c>
      <c r="B647" t="s">
        <v>2688</v>
      </c>
      <c r="C647" t="s">
        <v>576</v>
      </c>
      <c r="D647">
        <v>61.661918755398453</v>
      </c>
      <c r="E647">
        <v>43.547413226813731</v>
      </c>
      <c r="F647">
        <v>47.311440541226631</v>
      </c>
      <c r="G647">
        <v>205260</v>
      </c>
    </row>
    <row r="648" spans="1:7" x14ac:dyDescent="0.3">
      <c r="A648">
        <v>42708</v>
      </c>
      <c r="B648" t="s">
        <v>2688</v>
      </c>
      <c r="C648" t="s">
        <v>577</v>
      </c>
      <c r="D648">
        <v>67.737327876694536</v>
      </c>
      <c r="E648">
        <v>30.890277424175174</v>
      </c>
      <c r="F648">
        <v>33.232983295975409</v>
      </c>
      <c r="G648">
        <v>6278</v>
      </c>
    </row>
    <row r="649" spans="1:7" x14ac:dyDescent="0.3">
      <c r="A649">
        <v>42753</v>
      </c>
      <c r="B649" t="s">
        <v>2688</v>
      </c>
      <c r="C649" t="s">
        <v>578</v>
      </c>
      <c r="D649">
        <v>57.624453853081931</v>
      </c>
      <c r="E649">
        <v>38.096608726920138</v>
      </c>
      <c r="F649">
        <v>41.396488336998573</v>
      </c>
      <c r="G649">
        <v>3959</v>
      </c>
    </row>
    <row r="650" spans="1:7" x14ac:dyDescent="0.3">
      <c r="A650">
        <v>42771</v>
      </c>
      <c r="B650" t="s">
        <v>2688</v>
      </c>
      <c r="C650" t="s">
        <v>579</v>
      </c>
      <c r="D650">
        <v>38.651977775601658</v>
      </c>
      <c r="E650">
        <v>26.585795298824365</v>
      </c>
      <c r="F650">
        <v>24.074993299470631</v>
      </c>
      <c r="G650">
        <v>1489</v>
      </c>
    </row>
    <row r="651" spans="1:7" x14ac:dyDescent="0.3">
      <c r="A651">
        <v>42824</v>
      </c>
      <c r="B651" t="s">
        <v>2688</v>
      </c>
      <c r="C651" t="s">
        <v>580</v>
      </c>
      <c r="D651">
        <v>39.561874629062153</v>
      </c>
      <c r="E651">
        <v>25.819984621713871</v>
      </c>
      <c r="F651">
        <v>23.740887145329264</v>
      </c>
      <c r="G651">
        <v>3132</v>
      </c>
    </row>
    <row r="652" spans="1:7" x14ac:dyDescent="0.3">
      <c r="A652">
        <v>42842</v>
      </c>
      <c r="B652" t="s">
        <v>2688</v>
      </c>
      <c r="C652" t="s">
        <v>581</v>
      </c>
      <c r="D652">
        <v>41.553305037823932</v>
      </c>
      <c r="E652">
        <v>23.031316180015239</v>
      </c>
      <c r="F652">
        <v>21.993870846494982</v>
      </c>
      <c r="G652">
        <v>3088</v>
      </c>
    </row>
    <row r="653" spans="1:7" x14ac:dyDescent="0.3">
      <c r="A653">
        <v>42913</v>
      </c>
      <c r="B653" t="s">
        <v>2688</v>
      </c>
      <c r="C653" t="s">
        <v>582</v>
      </c>
      <c r="D653">
        <v>42.499085443101983</v>
      </c>
      <c r="E653">
        <v>26.875783938604229</v>
      </c>
      <c r="F653">
        <v>24.613398011605973</v>
      </c>
      <c r="G653">
        <v>2588</v>
      </c>
    </row>
    <row r="654" spans="1:7" x14ac:dyDescent="0.3">
      <c r="A654">
        <v>42968</v>
      </c>
      <c r="B654" t="s">
        <v>2688</v>
      </c>
      <c r="C654" t="s">
        <v>583</v>
      </c>
      <c r="D654">
        <v>35.054819085269003</v>
      </c>
      <c r="E654">
        <v>16.529409224872023</v>
      </c>
      <c r="F654">
        <v>13.538438349142394</v>
      </c>
      <c r="G654">
        <v>2561</v>
      </c>
    </row>
    <row r="655" spans="1:7" x14ac:dyDescent="0.3">
      <c r="A655">
        <v>43019</v>
      </c>
      <c r="B655" t="s">
        <v>2688</v>
      </c>
      <c r="C655" t="s">
        <v>584</v>
      </c>
      <c r="D655">
        <v>39.161614753764596</v>
      </c>
      <c r="E655">
        <v>25.020613595969039</v>
      </c>
      <c r="F655">
        <v>20.470653540000367</v>
      </c>
      <c r="G655">
        <v>2999</v>
      </c>
    </row>
    <row r="656" spans="1:7" x14ac:dyDescent="0.3">
      <c r="A656">
        <v>43073</v>
      </c>
      <c r="B656" t="s">
        <v>2688</v>
      </c>
      <c r="C656" t="s">
        <v>585</v>
      </c>
      <c r="D656">
        <v>45.540726275036675</v>
      </c>
      <c r="E656">
        <v>23.262779965814492</v>
      </c>
      <c r="F656">
        <v>17.368863787917224</v>
      </c>
      <c r="G656">
        <v>3639</v>
      </c>
    </row>
    <row r="657" spans="1:7" x14ac:dyDescent="0.3">
      <c r="A657">
        <v>43117</v>
      </c>
      <c r="B657" t="s">
        <v>2688</v>
      </c>
      <c r="C657" t="s">
        <v>586</v>
      </c>
      <c r="D657">
        <v>34.766643776534835</v>
      </c>
      <c r="E657">
        <v>24.991940095399059</v>
      </c>
      <c r="F657">
        <v>20.221810956335517</v>
      </c>
      <c r="G657">
        <v>1388</v>
      </c>
    </row>
    <row r="658" spans="1:7" x14ac:dyDescent="0.3">
      <c r="A658">
        <v>43180</v>
      </c>
      <c r="B658" t="s">
        <v>2688</v>
      </c>
      <c r="C658" t="s">
        <v>587</v>
      </c>
      <c r="D658">
        <v>33.178507179931763</v>
      </c>
      <c r="E658">
        <v>19.63101484946824</v>
      </c>
      <c r="F658">
        <v>17.371520734095508</v>
      </c>
      <c r="G658">
        <v>3104</v>
      </c>
    </row>
    <row r="659" spans="1:7" x14ac:dyDescent="0.3">
      <c r="A659">
        <v>43242</v>
      </c>
      <c r="B659" t="s">
        <v>2688</v>
      </c>
      <c r="C659" t="s">
        <v>588</v>
      </c>
      <c r="D659">
        <v>41.252368968279924</v>
      </c>
      <c r="E659">
        <v>22.714479265394203</v>
      </c>
      <c r="F659">
        <v>18.746482258571614</v>
      </c>
      <c r="G659">
        <v>1812</v>
      </c>
    </row>
    <row r="660" spans="1:7" x14ac:dyDescent="0.3">
      <c r="A660">
        <v>43279</v>
      </c>
      <c r="B660" t="s">
        <v>2688</v>
      </c>
      <c r="C660" t="s">
        <v>589</v>
      </c>
      <c r="D660">
        <v>29.145412995127423</v>
      </c>
      <c r="E660">
        <v>18.600914351338027</v>
      </c>
      <c r="F660">
        <v>13.543303831626934</v>
      </c>
      <c r="G660">
        <v>2158</v>
      </c>
    </row>
    <row r="661" spans="1:7" x14ac:dyDescent="0.3">
      <c r="A661">
        <v>43313</v>
      </c>
      <c r="B661" t="s">
        <v>2688</v>
      </c>
      <c r="C661" t="s">
        <v>590</v>
      </c>
      <c r="D661">
        <v>58.222788082422753</v>
      </c>
      <c r="E661">
        <v>20.284395271092325</v>
      </c>
      <c r="F661">
        <v>15.973635828427694</v>
      </c>
      <c r="G661">
        <v>3398</v>
      </c>
    </row>
    <row r="662" spans="1:7" x14ac:dyDescent="0.3">
      <c r="A662">
        <v>43331</v>
      </c>
      <c r="B662" t="s">
        <v>2688</v>
      </c>
      <c r="C662" t="s">
        <v>591</v>
      </c>
      <c r="D662">
        <v>55.90139677176311</v>
      </c>
      <c r="E662">
        <v>33.256661601864266</v>
      </c>
      <c r="F662">
        <v>34.940304886528793</v>
      </c>
      <c r="G662">
        <v>10857</v>
      </c>
    </row>
    <row r="663" spans="1:7" x14ac:dyDescent="0.3">
      <c r="A663">
        <v>43411</v>
      </c>
      <c r="B663" t="s">
        <v>2688</v>
      </c>
      <c r="C663" t="s">
        <v>592</v>
      </c>
      <c r="D663">
        <v>48.384663779148539</v>
      </c>
      <c r="E663">
        <v>24.313310023219938</v>
      </c>
      <c r="F663">
        <v>25.65694008422301</v>
      </c>
      <c r="G663">
        <v>7011</v>
      </c>
    </row>
    <row r="664" spans="1:7" x14ac:dyDescent="0.3">
      <c r="A664">
        <v>43466</v>
      </c>
      <c r="B664" t="s">
        <v>2688</v>
      </c>
      <c r="C664" t="s">
        <v>593</v>
      </c>
      <c r="D664">
        <v>38.38314851100359</v>
      </c>
      <c r="E664">
        <v>25.485760047953516</v>
      </c>
      <c r="F664">
        <v>22.044023239525252</v>
      </c>
      <c r="G664">
        <v>3146</v>
      </c>
    </row>
    <row r="665" spans="1:7" x14ac:dyDescent="0.3">
      <c r="A665">
        <v>43493</v>
      </c>
      <c r="B665" t="s">
        <v>2688</v>
      </c>
      <c r="C665" t="s">
        <v>594</v>
      </c>
      <c r="D665">
        <v>28.835923614395696</v>
      </c>
      <c r="E665">
        <v>24.808036647273262</v>
      </c>
      <c r="F665">
        <v>18.952223995270796</v>
      </c>
      <c r="G665">
        <v>2789</v>
      </c>
    </row>
    <row r="666" spans="1:7" x14ac:dyDescent="0.3">
      <c r="A666">
        <v>43563</v>
      </c>
      <c r="B666" t="s">
        <v>2688</v>
      </c>
      <c r="C666" t="s">
        <v>595</v>
      </c>
      <c r="D666">
        <v>41.513091565364974</v>
      </c>
      <c r="E666">
        <v>19.656519097603422</v>
      </c>
      <c r="F666">
        <v>18.385344459343685</v>
      </c>
      <c r="G666">
        <v>3425</v>
      </c>
    </row>
    <row r="667" spans="1:7" x14ac:dyDescent="0.3">
      <c r="A667">
        <v>43625</v>
      </c>
      <c r="B667" t="s">
        <v>2688</v>
      </c>
      <c r="C667" t="s">
        <v>596</v>
      </c>
      <c r="D667">
        <v>41.242836314672537</v>
      </c>
      <c r="E667">
        <v>20.075681154118758</v>
      </c>
      <c r="F667">
        <v>17.368104689609314</v>
      </c>
      <c r="G667">
        <v>3253</v>
      </c>
    </row>
    <row r="668" spans="1:7" x14ac:dyDescent="0.3">
      <c r="A668">
        <v>43652</v>
      </c>
      <c r="B668" t="s">
        <v>2688</v>
      </c>
      <c r="C668" t="s">
        <v>597</v>
      </c>
      <c r="D668">
        <v>43.737292258931795</v>
      </c>
      <c r="E668">
        <v>22.15945193319876</v>
      </c>
      <c r="F668">
        <v>21.866735602323473</v>
      </c>
      <c r="G668">
        <v>4225</v>
      </c>
    </row>
    <row r="669" spans="1:7" x14ac:dyDescent="0.3">
      <c r="A669">
        <v>43698</v>
      </c>
      <c r="B669" t="s">
        <v>2688</v>
      </c>
      <c r="C669" t="s">
        <v>598</v>
      </c>
      <c r="D669">
        <v>39.875052170484842</v>
      </c>
      <c r="E669">
        <v>20.930482038925561</v>
      </c>
      <c r="F669">
        <v>17.214217641285007</v>
      </c>
      <c r="G669">
        <v>1058</v>
      </c>
    </row>
    <row r="670" spans="1:7" x14ac:dyDescent="0.3">
      <c r="A670">
        <v>43732</v>
      </c>
      <c r="B670" t="s">
        <v>2688</v>
      </c>
      <c r="C670" t="s">
        <v>599</v>
      </c>
      <c r="D670">
        <v>39.676582344115623</v>
      </c>
      <c r="E670">
        <v>22.995357972060418</v>
      </c>
      <c r="F670">
        <v>9.8477580904294939</v>
      </c>
      <c r="G670">
        <v>1991</v>
      </c>
    </row>
    <row r="671" spans="1:7" x14ac:dyDescent="0.3">
      <c r="A671">
        <v>43787</v>
      </c>
      <c r="B671" t="s">
        <v>2688</v>
      </c>
      <c r="C671" t="s">
        <v>600</v>
      </c>
      <c r="D671">
        <v>41.947647477084786</v>
      </c>
      <c r="E671">
        <v>23.603324965951376</v>
      </c>
      <c r="F671">
        <v>24.658034949820667</v>
      </c>
      <c r="G671">
        <v>1801</v>
      </c>
    </row>
    <row r="672" spans="1:7" x14ac:dyDescent="0.3">
      <c r="A672">
        <v>43812</v>
      </c>
      <c r="B672" t="s">
        <v>2688</v>
      </c>
      <c r="C672" t="s">
        <v>297</v>
      </c>
      <c r="D672">
        <v>43.561385587698986</v>
      </c>
      <c r="E672">
        <v>20.361370623872812</v>
      </c>
      <c r="F672">
        <v>22.646494912107851</v>
      </c>
      <c r="G672">
        <v>2652</v>
      </c>
    </row>
    <row r="673" spans="1:7" x14ac:dyDescent="0.3">
      <c r="A673">
        <v>43867</v>
      </c>
      <c r="B673" t="s">
        <v>2688</v>
      </c>
      <c r="C673" t="s">
        <v>601</v>
      </c>
      <c r="D673">
        <v>36.770205744313401</v>
      </c>
      <c r="E673">
        <v>24.72052075489092</v>
      </c>
      <c r="F673">
        <v>20.819296655078215</v>
      </c>
      <c r="G673">
        <v>2545</v>
      </c>
    </row>
    <row r="674" spans="1:7" x14ac:dyDescent="0.3">
      <c r="A674">
        <v>43929</v>
      </c>
      <c r="B674" t="s">
        <v>2688</v>
      </c>
      <c r="C674" t="s">
        <v>602</v>
      </c>
      <c r="D674">
        <v>33.159467281664142</v>
      </c>
      <c r="E674">
        <v>18.504345674032702</v>
      </c>
      <c r="F674">
        <v>21.618681542666671</v>
      </c>
      <c r="G674">
        <v>1339</v>
      </c>
    </row>
    <row r="675" spans="1:7" x14ac:dyDescent="0.3">
      <c r="A675">
        <v>43992</v>
      </c>
      <c r="B675" t="s">
        <v>2688</v>
      </c>
      <c r="C675" t="s">
        <v>603</v>
      </c>
      <c r="D675">
        <v>47.236638970080023</v>
      </c>
      <c r="E675">
        <v>26.739491684899722</v>
      </c>
      <c r="F675">
        <v>27.956404041935603</v>
      </c>
      <c r="G675">
        <v>1866</v>
      </c>
    </row>
    <row r="676" spans="1:7" x14ac:dyDescent="0.3">
      <c r="A676">
        <v>44060</v>
      </c>
      <c r="B676" t="s">
        <v>2688</v>
      </c>
      <c r="C676" t="s">
        <v>604</v>
      </c>
      <c r="D676">
        <v>46.085891990423328</v>
      </c>
      <c r="E676">
        <v>17.790191450339357</v>
      </c>
      <c r="F676">
        <v>21.805555275592852</v>
      </c>
      <c r="G676">
        <v>3374</v>
      </c>
    </row>
    <row r="677" spans="1:7" x14ac:dyDescent="0.3">
      <c r="A677">
        <v>44113</v>
      </c>
      <c r="B677" t="s">
        <v>2688</v>
      </c>
      <c r="C677" t="s">
        <v>605</v>
      </c>
      <c r="D677">
        <v>32.007768278744237</v>
      </c>
      <c r="E677">
        <v>25.416398714151072</v>
      </c>
      <c r="F677">
        <v>19.58330603661221</v>
      </c>
      <c r="G677">
        <v>2401</v>
      </c>
    </row>
    <row r="678" spans="1:7" x14ac:dyDescent="0.3">
      <c r="A678">
        <v>44140</v>
      </c>
      <c r="B678" t="s">
        <v>2688</v>
      </c>
      <c r="C678" t="s">
        <v>606</v>
      </c>
      <c r="D678">
        <v>37.556199747152732</v>
      </c>
      <c r="E678">
        <v>14.958836987933593</v>
      </c>
      <c r="F678">
        <v>13.772187872307862</v>
      </c>
      <c r="G678">
        <v>4579</v>
      </c>
    </row>
    <row r="679" spans="1:7" x14ac:dyDescent="0.3">
      <c r="A679">
        <v>44177</v>
      </c>
      <c r="B679" t="s">
        <v>2688</v>
      </c>
      <c r="C679" t="s">
        <v>607</v>
      </c>
      <c r="D679">
        <v>56.371936839680629</v>
      </c>
      <c r="E679">
        <v>26.639997559085966</v>
      </c>
      <c r="F679">
        <v>26.095062465776085</v>
      </c>
      <c r="G679">
        <v>3643</v>
      </c>
    </row>
    <row r="680" spans="1:7" x14ac:dyDescent="0.3">
      <c r="A680">
        <v>44202</v>
      </c>
      <c r="B680" t="s">
        <v>2688</v>
      </c>
      <c r="C680" t="s">
        <v>308</v>
      </c>
      <c r="D680">
        <v>40.557819305040198</v>
      </c>
      <c r="E680">
        <v>22.885249395752957</v>
      </c>
      <c r="F680">
        <v>23.727855513739652</v>
      </c>
      <c r="G680">
        <v>3346</v>
      </c>
    </row>
    <row r="681" spans="1:7" x14ac:dyDescent="0.3">
      <c r="A681">
        <v>44257</v>
      </c>
      <c r="B681" t="s">
        <v>2688</v>
      </c>
      <c r="C681" t="s">
        <v>608</v>
      </c>
      <c r="D681">
        <v>28.895388908432508</v>
      </c>
      <c r="E681">
        <v>26.097735078521303</v>
      </c>
      <c r="F681">
        <v>14.057479106967577</v>
      </c>
      <c r="G681">
        <v>2142</v>
      </c>
    </row>
    <row r="682" spans="1:7" x14ac:dyDescent="0.3">
      <c r="A682">
        <v>44300</v>
      </c>
      <c r="B682" t="s">
        <v>2688</v>
      </c>
      <c r="C682" t="s">
        <v>609</v>
      </c>
      <c r="D682">
        <v>48.293534175949105</v>
      </c>
      <c r="E682">
        <v>27.055220597828296</v>
      </c>
      <c r="F682">
        <v>23.495775790847368</v>
      </c>
      <c r="G682">
        <v>5044</v>
      </c>
    </row>
    <row r="683" spans="1:7" x14ac:dyDescent="0.3">
      <c r="A683">
        <v>44328</v>
      </c>
      <c r="B683" t="s">
        <v>2688</v>
      </c>
      <c r="C683" t="s">
        <v>610</v>
      </c>
      <c r="D683">
        <v>36.577311963571354</v>
      </c>
      <c r="E683">
        <v>22.298683688886438</v>
      </c>
      <c r="F683">
        <v>13.19281877482422</v>
      </c>
      <c r="G683">
        <v>3687</v>
      </c>
    </row>
    <row r="684" spans="1:7" x14ac:dyDescent="0.3">
      <c r="A684">
        <v>44355</v>
      </c>
      <c r="B684" t="s">
        <v>2688</v>
      </c>
      <c r="C684" t="s">
        <v>62</v>
      </c>
      <c r="D684">
        <v>43.87165588687683</v>
      </c>
      <c r="E684">
        <v>18.106572040922355</v>
      </c>
      <c r="F684">
        <v>18.747237525002387</v>
      </c>
      <c r="G684">
        <v>2516</v>
      </c>
    </row>
    <row r="685" spans="1:7" x14ac:dyDescent="0.3">
      <c r="A685">
        <v>44391</v>
      </c>
      <c r="B685" t="s">
        <v>2688</v>
      </c>
      <c r="C685" t="s">
        <v>611</v>
      </c>
      <c r="D685">
        <v>58.685300663299635</v>
      </c>
      <c r="E685">
        <v>25.890535720068101</v>
      </c>
      <c r="F685">
        <v>22.84840599306682</v>
      </c>
      <c r="G685">
        <v>4133</v>
      </c>
    </row>
    <row r="686" spans="1:7" x14ac:dyDescent="0.3">
      <c r="A686">
        <v>44435</v>
      </c>
      <c r="B686" t="s">
        <v>2688</v>
      </c>
      <c r="C686" t="s">
        <v>612</v>
      </c>
      <c r="D686">
        <v>41.472071876173644</v>
      </c>
      <c r="E686">
        <v>24.142233473280822</v>
      </c>
      <c r="F686">
        <v>26.675525650490805</v>
      </c>
      <c r="G686">
        <v>3682</v>
      </c>
    </row>
    <row r="687" spans="1:7" x14ac:dyDescent="0.3">
      <c r="A687">
        <v>44462</v>
      </c>
      <c r="B687" t="s">
        <v>2688</v>
      </c>
      <c r="C687" t="s">
        <v>613</v>
      </c>
      <c r="D687">
        <v>29.033462868408169</v>
      </c>
      <c r="E687">
        <v>19.072138459236591</v>
      </c>
      <c r="F687">
        <v>16.685890106786289</v>
      </c>
      <c r="G687">
        <v>2434</v>
      </c>
    </row>
    <row r="688" spans="1:7" x14ac:dyDescent="0.3">
      <c r="A688">
        <v>44505</v>
      </c>
      <c r="B688" t="s">
        <v>2688</v>
      </c>
      <c r="C688" t="s">
        <v>614</v>
      </c>
      <c r="D688">
        <v>38.022458026872911</v>
      </c>
      <c r="E688">
        <v>22.129857966741344</v>
      </c>
      <c r="F688">
        <v>21.054633901111565</v>
      </c>
      <c r="G688">
        <v>6448</v>
      </c>
    </row>
    <row r="689" spans="1:7" x14ac:dyDescent="0.3">
      <c r="A689">
        <v>44532</v>
      </c>
      <c r="B689" t="s">
        <v>2688</v>
      </c>
      <c r="C689" t="s">
        <v>615</v>
      </c>
      <c r="D689">
        <v>45.31977339418129</v>
      </c>
      <c r="E689">
        <v>18.661080487066616</v>
      </c>
      <c r="F689">
        <v>19.454106685708624</v>
      </c>
      <c r="G689">
        <v>3171</v>
      </c>
    </row>
    <row r="690" spans="1:7" x14ac:dyDescent="0.3">
      <c r="A690">
        <v>44560</v>
      </c>
      <c r="B690" t="s">
        <v>2688</v>
      </c>
      <c r="C690" t="s">
        <v>616</v>
      </c>
      <c r="D690">
        <v>68.011276111211359</v>
      </c>
      <c r="E690" t="s">
        <v>2623</v>
      </c>
      <c r="F690">
        <v>37.680067968767894</v>
      </c>
      <c r="G690">
        <v>3570</v>
      </c>
    </row>
    <row r="691" spans="1:7" x14ac:dyDescent="0.3">
      <c r="A691">
        <v>44818</v>
      </c>
      <c r="B691" t="s">
        <v>2689</v>
      </c>
      <c r="C691" t="s">
        <v>617</v>
      </c>
      <c r="D691">
        <v>66.742979444673452</v>
      </c>
      <c r="E691">
        <v>47.488473390928256</v>
      </c>
      <c r="F691">
        <v>51.56742946898914</v>
      </c>
      <c r="G691">
        <v>133465</v>
      </c>
    </row>
    <row r="692" spans="1:7" x14ac:dyDescent="0.3">
      <c r="A692">
        <v>44845</v>
      </c>
      <c r="B692" t="s">
        <v>2689</v>
      </c>
      <c r="C692" t="s">
        <v>2690</v>
      </c>
      <c r="D692">
        <v>56.543595849770611</v>
      </c>
      <c r="E692">
        <v>43.372833151813957</v>
      </c>
      <c r="F692">
        <v>39.579639976690821</v>
      </c>
      <c r="G692">
        <v>40084</v>
      </c>
    </row>
    <row r="693" spans="1:7" x14ac:dyDescent="0.3">
      <c r="A693">
        <v>44863</v>
      </c>
      <c r="B693" t="s">
        <v>2689</v>
      </c>
      <c r="C693" t="s">
        <v>618</v>
      </c>
      <c r="D693">
        <v>44.294200060048531</v>
      </c>
      <c r="E693">
        <v>19.19724547917059</v>
      </c>
      <c r="F693">
        <v>18.698975843677445</v>
      </c>
      <c r="G693">
        <v>2327</v>
      </c>
    </row>
    <row r="694" spans="1:7" x14ac:dyDescent="0.3">
      <c r="A694">
        <v>44934</v>
      </c>
      <c r="B694" t="s">
        <v>2689</v>
      </c>
      <c r="C694" t="s">
        <v>619</v>
      </c>
      <c r="D694">
        <v>39.300957357811292</v>
      </c>
      <c r="E694">
        <v>22.160922682823898</v>
      </c>
      <c r="F694">
        <v>17.782619185006283</v>
      </c>
      <c r="G694">
        <v>2422</v>
      </c>
    </row>
    <row r="695" spans="1:7" x14ac:dyDescent="0.3">
      <c r="A695">
        <v>44989</v>
      </c>
      <c r="B695" t="s">
        <v>2689</v>
      </c>
      <c r="C695" t="s">
        <v>620</v>
      </c>
      <c r="D695">
        <v>41.006974105290084</v>
      </c>
      <c r="E695">
        <v>22.359077809662992</v>
      </c>
      <c r="F695">
        <v>20.186847839915988</v>
      </c>
      <c r="G695">
        <v>1609</v>
      </c>
    </row>
    <row r="696" spans="1:7" x14ac:dyDescent="0.3">
      <c r="A696">
        <v>45003</v>
      </c>
      <c r="B696" t="s">
        <v>2689</v>
      </c>
      <c r="C696" t="s">
        <v>621</v>
      </c>
      <c r="D696">
        <v>45.949731873993024</v>
      </c>
      <c r="E696">
        <v>31.221704546006411</v>
      </c>
      <c r="F696">
        <v>29.715020268861853</v>
      </c>
      <c r="G696">
        <v>4315</v>
      </c>
    </row>
    <row r="697" spans="1:7" x14ac:dyDescent="0.3">
      <c r="A697">
        <v>45101</v>
      </c>
      <c r="B697" t="s">
        <v>2689</v>
      </c>
      <c r="C697" t="s">
        <v>622</v>
      </c>
      <c r="D697">
        <v>60.425442615895307</v>
      </c>
      <c r="E697">
        <v>39.416731746720366</v>
      </c>
      <c r="F697">
        <v>41.333980217390341</v>
      </c>
      <c r="G697">
        <v>8641</v>
      </c>
    </row>
    <row r="698" spans="1:7" x14ac:dyDescent="0.3">
      <c r="A698">
        <v>45245</v>
      </c>
      <c r="B698" t="s">
        <v>2689</v>
      </c>
      <c r="C698" t="s">
        <v>623</v>
      </c>
      <c r="D698">
        <v>15.954472640766062</v>
      </c>
      <c r="E698">
        <v>22.529157332621953</v>
      </c>
      <c r="F698">
        <v>18.594828585373044</v>
      </c>
      <c r="G698">
        <v>2683</v>
      </c>
    </row>
    <row r="699" spans="1:7" x14ac:dyDescent="0.3">
      <c r="A699">
        <v>45334</v>
      </c>
      <c r="B699" t="s">
        <v>2689</v>
      </c>
      <c r="C699" t="s">
        <v>624</v>
      </c>
      <c r="D699">
        <v>50.930556828411298</v>
      </c>
      <c r="E699">
        <v>22.721221425709597</v>
      </c>
      <c r="F699">
        <v>23.614184891305218</v>
      </c>
      <c r="G699">
        <v>1014</v>
      </c>
    </row>
    <row r="700" spans="1:7" x14ac:dyDescent="0.3">
      <c r="A700">
        <v>45361</v>
      </c>
      <c r="B700" t="s">
        <v>2689</v>
      </c>
      <c r="C700" t="s">
        <v>625</v>
      </c>
      <c r="D700">
        <v>53.879834745691433</v>
      </c>
      <c r="E700">
        <v>23.900282656768759</v>
      </c>
      <c r="F700">
        <v>28.76454594667155</v>
      </c>
      <c r="G700">
        <v>2222</v>
      </c>
    </row>
    <row r="701" spans="1:7" x14ac:dyDescent="0.3">
      <c r="A701">
        <v>45389</v>
      </c>
      <c r="B701" t="s">
        <v>2689</v>
      </c>
      <c r="C701" t="s">
        <v>626</v>
      </c>
      <c r="D701">
        <v>37.022281987665799</v>
      </c>
      <c r="E701">
        <v>20.43657493696195</v>
      </c>
      <c r="F701">
        <v>20.624626369334617</v>
      </c>
      <c r="G701">
        <v>1028</v>
      </c>
    </row>
    <row r="702" spans="1:7" x14ac:dyDescent="0.3">
      <c r="A702">
        <v>45496</v>
      </c>
      <c r="B702" t="s">
        <v>2689</v>
      </c>
      <c r="C702" t="s">
        <v>627</v>
      </c>
      <c r="D702">
        <v>35.88122228372378</v>
      </c>
      <c r="E702">
        <v>19.132885670371333</v>
      </c>
      <c r="F702">
        <v>12.728422120806036</v>
      </c>
      <c r="G702">
        <v>2441</v>
      </c>
    </row>
    <row r="703" spans="1:7" x14ac:dyDescent="0.3">
      <c r="A703">
        <v>45539</v>
      </c>
      <c r="B703" t="s">
        <v>2689</v>
      </c>
      <c r="C703" t="s">
        <v>462</v>
      </c>
      <c r="D703">
        <v>40.612959791590221</v>
      </c>
      <c r="E703">
        <v>16.439962636201553</v>
      </c>
      <c r="F703">
        <v>18.729387744570936</v>
      </c>
      <c r="G703">
        <v>2420</v>
      </c>
    </row>
    <row r="704" spans="1:7" x14ac:dyDescent="0.3">
      <c r="A704">
        <v>45619</v>
      </c>
      <c r="B704" t="s">
        <v>2689</v>
      </c>
      <c r="C704" t="s">
        <v>628</v>
      </c>
      <c r="D704">
        <v>39.438632557317725</v>
      </c>
      <c r="E704">
        <v>16.524611685314106</v>
      </c>
      <c r="F704">
        <v>20.751879639656472</v>
      </c>
      <c r="G704">
        <v>2624</v>
      </c>
    </row>
    <row r="705" spans="1:7" x14ac:dyDescent="0.3">
      <c r="A705">
        <v>45673</v>
      </c>
      <c r="B705" t="s">
        <v>2689</v>
      </c>
      <c r="C705" t="s">
        <v>629</v>
      </c>
      <c r="D705">
        <v>32.692285319791552</v>
      </c>
      <c r="E705">
        <v>19.89168054222268</v>
      </c>
      <c r="F705">
        <v>25.267711675261133</v>
      </c>
      <c r="G705">
        <v>3038</v>
      </c>
    </row>
    <row r="706" spans="1:7" x14ac:dyDescent="0.3">
      <c r="A706">
        <v>45753</v>
      </c>
      <c r="B706" t="s">
        <v>2689</v>
      </c>
      <c r="C706" t="s">
        <v>630</v>
      </c>
      <c r="D706">
        <v>36.358835189243088</v>
      </c>
      <c r="E706">
        <v>18.535550760634194</v>
      </c>
      <c r="F706">
        <v>17.924784341264804</v>
      </c>
      <c r="G706">
        <v>4687</v>
      </c>
    </row>
    <row r="707" spans="1:7" x14ac:dyDescent="0.3">
      <c r="A707">
        <v>45815</v>
      </c>
      <c r="B707" t="s">
        <v>2689</v>
      </c>
      <c r="C707" t="s">
        <v>631</v>
      </c>
      <c r="D707">
        <v>35.416283617654614</v>
      </c>
      <c r="E707">
        <v>22.535356475611835</v>
      </c>
      <c r="F707">
        <v>20.455239890957625</v>
      </c>
      <c r="G707">
        <v>3551</v>
      </c>
    </row>
    <row r="708" spans="1:7" x14ac:dyDescent="0.3">
      <c r="A708">
        <v>45888</v>
      </c>
      <c r="B708" t="s">
        <v>2689</v>
      </c>
      <c r="C708" t="s">
        <v>632</v>
      </c>
      <c r="D708" t="s">
        <v>2623</v>
      </c>
      <c r="E708" t="s">
        <v>2623</v>
      </c>
      <c r="F708" t="s">
        <v>2623</v>
      </c>
      <c r="G708">
        <v>749</v>
      </c>
    </row>
    <row r="709" spans="1:7" x14ac:dyDescent="0.3">
      <c r="A709">
        <v>45959</v>
      </c>
      <c r="B709" t="s">
        <v>2689</v>
      </c>
      <c r="C709" t="s">
        <v>633</v>
      </c>
      <c r="D709">
        <v>44.606839598802203</v>
      </c>
      <c r="E709">
        <v>22.417571550059133</v>
      </c>
      <c r="F709">
        <v>26.815782333913578</v>
      </c>
      <c r="G709">
        <v>2425</v>
      </c>
    </row>
    <row r="710" spans="1:7" x14ac:dyDescent="0.3">
      <c r="A710">
        <v>46019</v>
      </c>
      <c r="B710" t="s">
        <v>2689</v>
      </c>
      <c r="C710" t="s">
        <v>634</v>
      </c>
      <c r="D710">
        <v>48.046978074264914</v>
      </c>
      <c r="E710">
        <v>29.752389023339862</v>
      </c>
      <c r="F710">
        <v>27.03879177726111</v>
      </c>
      <c r="G710">
        <v>3656</v>
      </c>
    </row>
    <row r="711" spans="1:7" x14ac:dyDescent="0.3">
      <c r="A711">
        <v>46108</v>
      </c>
      <c r="B711" t="s">
        <v>2689</v>
      </c>
      <c r="C711" t="s">
        <v>635</v>
      </c>
      <c r="D711" t="s">
        <v>2623</v>
      </c>
      <c r="E711" t="s">
        <v>2623</v>
      </c>
      <c r="F711" t="s">
        <v>2623</v>
      </c>
      <c r="G711">
        <v>521</v>
      </c>
    </row>
    <row r="712" spans="1:7" x14ac:dyDescent="0.3">
      <c r="A712">
        <v>46180</v>
      </c>
      <c r="B712" t="s">
        <v>2689</v>
      </c>
      <c r="C712" t="s">
        <v>636</v>
      </c>
      <c r="D712">
        <v>46.432447514832738</v>
      </c>
      <c r="E712">
        <v>23.951665076133303</v>
      </c>
      <c r="F712">
        <v>25.332791636441044</v>
      </c>
      <c r="G712">
        <v>3361</v>
      </c>
    </row>
    <row r="713" spans="1:7" x14ac:dyDescent="0.3">
      <c r="A713">
        <v>46251</v>
      </c>
      <c r="B713" t="s">
        <v>2689</v>
      </c>
      <c r="C713" t="s">
        <v>637</v>
      </c>
      <c r="D713">
        <v>38.824625774228849</v>
      </c>
      <c r="E713">
        <v>23.699865026649203</v>
      </c>
      <c r="F713">
        <v>20.703299159474621</v>
      </c>
      <c r="G713">
        <v>1878</v>
      </c>
    </row>
    <row r="714" spans="1:7" x14ac:dyDescent="0.3">
      <c r="A714">
        <v>46313</v>
      </c>
      <c r="B714" t="s">
        <v>2689</v>
      </c>
      <c r="C714" t="s">
        <v>638</v>
      </c>
      <c r="D714">
        <v>44.044324586140284</v>
      </c>
      <c r="E714">
        <v>25.649599974216681</v>
      </c>
      <c r="F714">
        <v>23.884583802749201</v>
      </c>
      <c r="G714">
        <v>4708</v>
      </c>
    </row>
    <row r="715" spans="1:7" x14ac:dyDescent="0.3">
      <c r="A715">
        <v>46377</v>
      </c>
      <c r="B715" t="s">
        <v>2689</v>
      </c>
      <c r="C715" t="s">
        <v>639</v>
      </c>
      <c r="D715">
        <v>45.941239061343872</v>
      </c>
      <c r="E715">
        <v>24.556575232396526</v>
      </c>
      <c r="F715">
        <v>24.543700995948626</v>
      </c>
      <c r="G715">
        <v>5420</v>
      </c>
    </row>
    <row r="716" spans="1:7" x14ac:dyDescent="0.3">
      <c r="A716">
        <v>46439</v>
      </c>
      <c r="B716" t="s">
        <v>2689</v>
      </c>
      <c r="C716" t="s">
        <v>640</v>
      </c>
      <c r="D716" t="s">
        <v>2623</v>
      </c>
      <c r="E716" t="s">
        <v>2623</v>
      </c>
      <c r="F716" t="s">
        <v>2623</v>
      </c>
      <c r="G716">
        <v>987</v>
      </c>
    </row>
    <row r="717" spans="1:7" x14ac:dyDescent="0.3">
      <c r="A717">
        <v>46484</v>
      </c>
      <c r="B717" t="s">
        <v>2689</v>
      </c>
      <c r="C717" t="s">
        <v>641</v>
      </c>
      <c r="D717">
        <v>46.363808080314392</v>
      </c>
      <c r="E717">
        <v>21.004947027391225</v>
      </c>
      <c r="F717">
        <v>25.176886385756134</v>
      </c>
      <c r="G717">
        <v>4926</v>
      </c>
    </row>
    <row r="718" spans="1:7" x14ac:dyDescent="0.3">
      <c r="A718">
        <v>46554</v>
      </c>
      <c r="B718" t="s">
        <v>2689</v>
      </c>
      <c r="C718" t="s">
        <v>642</v>
      </c>
      <c r="D718">
        <v>29.682398038071405</v>
      </c>
      <c r="E718">
        <v>21.294277592953353</v>
      </c>
      <c r="F718">
        <v>17.469588120529224</v>
      </c>
      <c r="G718">
        <v>1936</v>
      </c>
    </row>
    <row r="719" spans="1:7" x14ac:dyDescent="0.3">
      <c r="A719">
        <v>46769</v>
      </c>
      <c r="B719" t="s">
        <v>2689</v>
      </c>
      <c r="C719" t="s">
        <v>643</v>
      </c>
      <c r="D719">
        <v>57.599880172542086</v>
      </c>
      <c r="E719">
        <v>28.54167828387488</v>
      </c>
      <c r="F719">
        <v>32.138027645942316</v>
      </c>
      <c r="G719">
        <v>4295</v>
      </c>
    </row>
    <row r="720" spans="1:7" x14ac:dyDescent="0.3">
      <c r="A720">
        <v>46803</v>
      </c>
      <c r="B720" t="s">
        <v>2689</v>
      </c>
      <c r="C720" t="s">
        <v>644</v>
      </c>
      <c r="D720">
        <v>42.843681682193626</v>
      </c>
      <c r="E720">
        <v>24.814282163250258</v>
      </c>
      <c r="F720">
        <v>19.507422111765905</v>
      </c>
      <c r="G720">
        <v>3330</v>
      </c>
    </row>
    <row r="721" spans="1:7" x14ac:dyDescent="0.3">
      <c r="A721">
        <v>46830</v>
      </c>
      <c r="B721" t="s">
        <v>2689</v>
      </c>
      <c r="C721" t="s">
        <v>645</v>
      </c>
      <c r="D721">
        <v>51.261335208220579</v>
      </c>
      <c r="E721">
        <v>27.209371679527777</v>
      </c>
      <c r="F721">
        <v>24.415440907349108</v>
      </c>
      <c r="G721">
        <v>2232</v>
      </c>
    </row>
    <row r="722" spans="1:7" x14ac:dyDescent="0.3">
      <c r="A722">
        <v>46867</v>
      </c>
      <c r="B722" t="s">
        <v>2689</v>
      </c>
      <c r="C722" t="s">
        <v>646</v>
      </c>
      <c r="D722">
        <v>40.092322807132135</v>
      </c>
      <c r="E722">
        <v>21.249053283514439</v>
      </c>
      <c r="F722">
        <v>21.945029902804727</v>
      </c>
      <c r="G722">
        <v>4114</v>
      </c>
    </row>
    <row r="723" spans="1:7" x14ac:dyDescent="0.3">
      <c r="A723">
        <v>46910</v>
      </c>
      <c r="B723" t="s">
        <v>2689</v>
      </c>
      <c r="C723" t="s">
        <v>647</v>
      </c>
      <c r="D723">
        <v>52.051808292252595</v>
      </c>
      <c r="E723">
        <v>19.264945241591736</v>
      </c>
      <c r="F723">
        <v>20.061215537138555</v>
      </c>
      <c r="G723">
        <v>3607</v>
      </c>
    </row>
    <row r="724" spans="1:7" x14ac:dyDescent="0.3">
      <c r="A724">
        <v>47006</v>
      </c>
      <c r="B724" t="s">
        <v>2689</v>
      </c>
      <c r="C724" t="s">
        <v>648</v>
      </c>
      <c r="D724">
        <v>43.723834038291081</v>
      </c>
      <c r="E724">
        <v>26.520101729858681</v>
      </c>
      <c r="F724">
        <v>26.858369733654353</v>
      </c>
      <c r="G724">
        <v>5384</v>
      </c>
    </row>
    <row r="725" spans="1:7" x14ac:dyDescent="0.3">
      <c r="A725">
        <v>47079</v>
      </c>
      <c r="B725" t="s">
        <v>2689</v>
      </c>
      <c r="C725" t="s">
        <v>649</v>
      </c>
      <c r="D725">
        <v>35.855781636269626</v>
      </c>
      <c r="E725">
        <v>29.134164390653201</v>
      </c>
      <c r="F725">
        <v>25.906218208820192</v>
      </c>
      <c r="G725">
        <v>3371</v>
      </c>
    </row>
    <row r="726" spans="1:7" x14ac:dyDescent="0.3">
      <c r="A726">
        <v>47159</v>
      </c>
      <c r="B726" t="s">
        <v>2689</v>
      </c>
      <c r="C726" t="s">
        <v>650</v>
      </c>
      <c r="D726">
        <v>47.517318057878462</v>
      </c>
      <c r="E726">
        <v>19.833991036878228</v>
      </c>
      <c r="F726">
        <v>10.800825098725428</v>
      </c>
      <c r="G726">
        <v>1526</v>
      </c>
    </row>
    <row r="727" spans="1:7" x14ac:dyDescent="0.3">
      <c r="A727">
        <v>47186</v>
      </c>
      <c r="B727" t="s">
        <v>2689</v>
      </c>
      <c r="C727" t="s">
        <v>651</v>
      </c>
      <c r="D727">
        <v>33.89600391087999</v>
      </c>
      <c r="E727">
        <v>26.796686624029707</v>
      </c>
      <c r="F727">
        <v>23.801054921168191</v>
      </c>
      <c r="G727">
        <v>3788</v>
      </c>
    </row>
    <row r="728" spans="1:7" x14ac:dyDescent="0.3">
      <c r="A728">
        <v>47300</v>
      </c>
      <c r="B728" t="s">
        <v>2689</v>
      </c>
      <c r="C728" t="s">
        <v>652</v>
      </c>
      <c r="D728">
        <v>40.7409988075634</v>
      </c>
      <c r="E728">
        <v>19.377295698733938</v>
      </c>
      <c r="F728">
        <v>19.59188277117811</v>
      </c>
      <c r="G728">
        <v>2765</v>
      </c>
    </row>
    <row r="729" spans="1:7" x14ac:dyDescent="0.3">
      <c r="A729">
        <v>47337</v>
      </c>
      <c r="B729" t="s">
        <v>2689</v>
      </c>
      <c r="C729" t="s">
        <v>238</v>
      </c>
      <c r="D729">
        <v>46.247520683485462</v>
      </c>
      <c r="E729">
        <v>31.358273548556987</v>
      </c>
      <c r="F729">
        <v>27.121989739694889</v>
      </c>
      <c r="G729">
        <v>2164</v>
      </c>
    </row>
    <row r="730" spans="1:7" x14ac:dyDescent="0.3">
      <c r="A730">
        <v>47373</v>
      </c>
      <c r="B730" t="s">
        <v>2689</v>
      </c>
      <c r="C730" t="s">
        <v>143</v>
      </c>
      <c r="D730">
        <v>54.902667735177111</v>
      </c>
      <c r="E730">
        <v>33.672000488907052</v>
      </c>
      <c r="F730">
        <v>37.254281025721014</v>
      </c>
      <c r="G730">
        <v>9042</v>
      </c>
    </row>
    <row r="731" spans="1:7" x14ac:dyDescent="0.3">
      <c r="A731">
        <v>47417</v>
      </c>
      <c r="B731" t="s">
        <v>2689</v>
      </c>
      <c r="C731" t="s">
        <v>653</v>
      </c>
      <c r="D731" t="s">
        <v>2623</v>
      </c>
      <c r="E731" t="s">
        <v>2623</v>
      </c>
      <c r="F731" t="s">
        <v>2623</v>
      </c>
      <c r="G731">
        <v>600</v>
      </c>
    </row>
    <row r="732" spans="1:7" x14ac:dyDescent="0.3">
      <c r="A732">
        <v>47453</v>
      </c>
      <c r="B732" t="s">
        <v>2689</v>
      </c>
      <c r="C732" t="s">
        <v>654</v>
      </c>
      <c r="D732">
        <v>55.903896654687557</v>
      </c>
      <c r="E732">
        <v>25.207832358457537</v>
      </c>
      <c r="F732">
        <v>31.371391965620369</v>
      </c>
      <c r="G732">
        <v>6739</v>
      </c>
    </row>
    <row r="733" spans="1:7" x14ac:dyDescent="0.3">
      <c r="A733">
        <v>47578</v>
      </c>
      <c r="B733" t="s">
        <v>2689</v>
      </c>
      <c r="C733" t="s">
        <v>655</v>
      </c>
      <c r="D733">
        <v>36.613148662673929</v>
      </c>
      <c r="E733">
        <v>15.005518289757131</v>
      </c>
      <c r="F733">
        <v>15.755052617781416</v>
      </c>
      <c r="G733">
        <v>2093</v>
      </c>
    </row>
    <row r="734" spans="1:7" x14ac:dyDescent="0.3">
      <c r="A734">
        <v>47630</v>
      </c>
      <c r="B734" t="s">
        <v>2689</v>
      </c>
      <c r="C734" t="s">
        <v>2691</v>
      </c>
      <c r="D734">
        <v>34.75256422257808</v>
      </c>
      <c r="E734">
        <v>22.799987443709579</v>
      </c>
      <c r="F734">
        <v>14.980570637915347</v>
      </c>
      <c r="G734">
        <v>2372</v>
      </c>
    </row>
    <row r="735" spans="1:7" x14ac:dyDescent="0.3">
      <c r="A735">
        <v>47774</v>
      </c>
      <c r="B735" t="s">
        <v>2689</v>
      </c>
      <c r="C735" t="s">
        <v>656</v>
      </c>
      <c r="D735">
        <v>41.182052753323497</v>
      </c>
      <c r="E735">
        <v>16.946009405784828</v>
      </c>
      <c r="F735">
        <v>18.550588539191352</v>
      </c>
      <c r="G735">
        <v>2539</v>
      </c>
    </row>
    <row r="736" spans="1:7" x14ac:dyDescent="0.3">
      <c r="A736">
        <v>47818</v>
      </c>
      <c r="B736" t="s">
        <v>2689</v>
      </c>
      <c r="C736" t="s">
        <v>657</v>
      </c>
      <c r="D736" t="s">
        <v>2623</v>
      </c>
      <c r="E736" t="s">
        <v>2623</v>
      </c>
      <c r="F736" t="s">
        <v>2623</v>
      </c>
      <c r="G736">
        <v>869</v>
      </c>
    </row>
    <row r="737" spans="1:7" x14ac:dyDescent="0.3">
      <c r="A737">
        <v>47854</v>
      </c>
      <c r="B737" t="s">
        <v>2689</v>
      </c>
      <c r="C737" t="s">
        <v>658</v>
      </c>
      <c r="D737">
        <v>31.7268587177347</v>
      </c>
      <c r="E737">
        <v>17.048978142372281</v>
      </c>
      <c r="F737">
        <v>11.990004277274517</v>
      </c>
      <c r="G737">
        <v>1733</v>
      </c>
    </row>
    <row r="738" spans="1:7" x14ac:dyDescent="0.3">
      <c r="A738">
        <v>47916</v>
      </c>
      <c r="B738" t="s">
        <v>2689</v>
      </c>
      <c r="C738" t="s">
        <v>659</v>
      </c>
      <c r="D738">
        <v>49.207332769013291</v>
      </c>
      <c r="E738">
        <v>35.413529531985134</v>
      </c>
      <c r="F738">
        <v>34.537585735696268</v>
      </c>
      <c r="G738">
        <v>10968</v>
      </c>
    </row>
    <row r="739" spans="1:7" x14ac:dyDescent="0.3">
      <c r="A739">
        <v>48021</v>
      </c>
      <c r="B739" t="s">
        <v>2689</v>
      </c>
      <c r="C739" t="s">
        <v>660</v>
      </c>
      <c r="D739" t="s">
        <v>2623</v>
      </c>
      <c r="E739" t="s">
        <v>2623</v>
      </c>
      <c r="F739" t="s">
        <v>2623</v>
      </c>
      <c r="G739">
        <v>799</v>
      </c>
    </row>
    <row r="740" spans="1:7" x14ac:dyDescent="0.3">
      <c r="A740">
        <v>48138</v>
      </c>
      <c r="B740" t="s">
        <v>2689</v>
      </c>
      <c r="C740" t="s">
        <v>661</v>
      </c>
      <c r="D740">
        <v>46.997302116109687</v>
      </c>
      <c r="E740">
        <v>17.217264423541231</v>
      </c>
      <c r="F740">
        <v>17.873632506667573</v>
      </c>
      <c r="G740">
        <v>3950</v>
      </c>
    </row>
    <row r="741" spans="1:7" x14ac:dyDescent="0.3">
      <c r="A741">
        <v>48165</v>
      </c>
      <c r="B741" t="s">
        <v>2689</v>
      </c>
      <c r="C741" t="s">
        <v>662</v>
      </c>
      <c r="D741" t="s">
        <v>2623</v>
      </c>
      <c r="E741" t="s">
        <v>2623</v>
      </c>
      <c r="F741" t="s">
        <v>2623</v>
      </c>
      <c r="G741">
        <v>384</v>
      </c>
    </row>
    <row r="742" spans="1:7" x14ac:dyDescent="0.3">
      <c r="A742">
        <v>48227</v>
      </c>
      <c r="B742" t="s">
        <v>2689</v>
      </c>
      <c r="C742" t="s">
        <v>663</v>
      </c>
      <c r="D742">
        <v>41.986585318515097</v>
      </c>
      <c r="E742">
        <v>28.58897922357551</v>
      </c>
      <c r="F742">
        <v>32.362383129421232</v>
      </c>
      <c r="G742">
        <v>2340</v>
      </c>
    </row>
    <row r="743" spans="1:7" x14ac:dyDescent="0.3">
      <c r="A743">
        <v>48325</v>
      </c>
      <c r="B743" t="s">
        <v>2689</v>
      </c>
      <c r="C743" t="s">
        <v>664</v>
      </c>
      <c r="D743">
        <v>52.217278596986105</v>
      </c>
      <c r="E743">
        <v>35.025967105127414</v>
      </c>
      <c r="F743">
        <v>36.21664066303083</v>
      </c>
      <c r="G743">
        <v>7581</v>
      </c>
    </row>
    <row r="744" spans="1:7" x14ac:dyDescent="0.3">
      <c r="A744">
        <v>48487</v>
      </c>
      <c r="B744" t="s">
        <v>2689</v>
      </c>
      <c r="C744" t="s">
        <v>665</v>
      </c>
      <c r="D744">
        <v>46.327362810196021</v>
      </c>
      <c r="E744">
        <v>27.467069443577731</v>
      </c>
      <c r="F744">
        <v>25.091153625118945</v>
      </c>
      <c r="G744">
        <v>3228</v>
      </c>
    </row>
    <row r="745" spans="1:7" x14ac:dyDescent="0.3">
      <c r="A745">
        <v>48557</v>
      </c>
      <c r="B745" t="s">
        <v>2689</v>
      </c>
      <c r="C745" t="s">
        <v>2692</v>
      </c>
      <c r="D745">
        <v>49.654885856073683</v>
      </c>
      <c r="E745">
        <v>26.642539092074546</v>
      </c>
      <c r="F745">
        <v>23.458346677695676</v>
      </c>
      <c r="G745">
        <v>5539</v>
      </c>
    </row>
    <row r="746" spans="1:7" x14ac:dyDescent="0.3">
      <c r="A746">
        <v>48682</v>
      </c>
      <c r="B746" t="s">
        <v>2689</v>
      </c>
      <c r="C746" t="s">
        <v>666</v>
      </c>
      <c r="D746">
        <v>42.631102429032396</v>
      </c>
      <c r="E746">
        <v>25.217016681821146</v>
      </c>
      <c r="F746">
        <v>24.973035746089778</v>
      </c>
      <c r="G746">
        <v>3149</v>
      </c>
    </row>
    <row r="747" spans="1:7" x14ac:dyDescent="0.3">
      <c r="A747">
        <v>48744</v>
      </c>
      <c r="B747" t="s">
        <v>2689</v>
      </c>
      <c r="C747" t="s">
        <v>667</v>
      </c>
      <c r="D747">
        <v>42.409888679409995</v>
      </c>
      <c r="E747">
        <v>25.783345724529301</v>
      </c>
      <c r="F747">
        <v>22.692375401217017</v>
      </c>
      <c r="G747">
        <v>7387</v>
      </c>
    </row>
    <row r="748" spans="1:7" x14ac:dyDescent="0.3">
      <c r="A748">
        <v>48771</v>
      </c>
      <c r="B748" t="s">
        <v>2689</v>
      </c>
      <c r="C748" t="s">
        <v>2693</v>
      </c>
      <c r="D748">
        <v>46.280837014969421</v>
      </c>
      <c r="E748">
        <v>26.176863524461602</v>
      </c>
      <c r="F748">
        <v>26.464293450899778</v>
      </c>
      <c r="G748">
        <v>6103</v>
      </c>
    </row>
    <row r="749" spans="1:7" x14ac:dyDescent="0.3">
      <c r="A749">
        <v>48842</v>
      </c>
      <c r="B749" t="s">
        <v>2689</v>
      </c>
      <c r="C749" t="s">
        <v>668</v>
      </c>
      <c r="D749">
        <v>47.410641808454045</v>
      </c>
      <c r="E749">
        <v>32.535266784959553</v>
      </c>
      <c r="F749">
        <v>27.239382179283989</v>
      </c>
      <c r="G749">
        <v>3737</v>
      </c>
    </row>
    <row r="750" spans="1:7" x14ac:dyDescent="0.3">
      <c r="A750">
        <v>48922</v>
      </c>
      <c r="B750" t="s">
        <v>2689</v>
      </c>
      <c r="C750" t="s">
        <v>669</v>
      </c>
      <c r="D750">
        <v>45.031888552308459</v>
      </c>
      <c r="E750">
        <v>24.549356796125203</v>
      </c>
      <c r="F750">
        <v>24.539462326757135</v>
      </c>
      <c r="G750">
        <v>1263</v>
      </c>
    </row>
    <row r="751" spans="1:7" x14ac:dyDescent="0.3">
      <c r="A751">
        <v>48968</v>
      </c>
      <c r="B751" t="s">
        <v>2689</v>
      </c>
      <c r="C751" t="s">
        <v>599</v>
      </c>
      <c r="D751">
        <v>36.570394957639166</v>
      </c>
      <c r="E751">
        <v>22.436263135026099</v>
      </c>
      <c r="F751">
        <v>14.885539157632897</v>
      </c>
      <c r="G751">
        <v>4990</v>
      </c>
    </row>
    <row r="752" spans="1:7" x14ac:dyDescent="0.3">
      <c r="A752">
        <v>49019</v>
      </c>
      <c r="B752" t="s">
        <v>2689</v>
      </c>
      <c r="C752" t="s">
        <v>670</v>
      </c>
      <c r="D752">
        <v>38.52947182026422</v>
      </c>
      <c r="E752">
        <v>15.370294978764175</v>
      </c>
      <c r="F752">
        <v>10.640278981833589</v>
      </c>
      <c r="G752">
        <v>1063</v>
      </c>
    </row>
    <row r="753" spans="1:7" x14ac:dyDescent="0.3">
      <c r="A753">
        <v>49046</v>
      </c>
      <c r="B753" t="s">
        <v>2689</v>
      </c>
      <c r="C753" t="s">
        <v>671</v>
      </c>
      <c r="D753">
        <v>45.28854134930549</v>
      </c>
      <c r="E753">
        <v>21.348579345861381</v>
      </c>
      <c r="F753">
        <v>23.902557063027498</v>
      </c>
      <c r="G753">
        <v>3727</v>
      </c>
    </row>
    <row r="754" spans="1:7" x14ac:dyDescent="0.3">
      <c r="A754">
        <v>49073</v>
      </c>
      <c r="B754" t="s">
        <v>2689</v>
      </c>
      <c r="C754" t="s">
        <v>672</v>
      </c>
      <c r="D754">
        <v>42.033104131587173</v>
      </c>
      <c r="E754">
        <v>24.220230346900692</v>
      </c>
      <c r="F754">
        <v>24.97339640231846</v>
      </c>
      <c r="G754">
        <v>4680</v>
      </c>
    </row>
    <row r="755" spans="1:7" x14ac:dyDescent="0.3">
      <c r="A755">
        <v>49153</v>
      </c>
      <c r="B755" t="s">
        <v>2689</v>
      </c>
      <c r="C755" t="s">
        <v>673</v>
      </c>
      <c r="D755">
        <v>36.775143837947816</v>
      </c>
      <c r="E755">
        <v>22.948338596397953</v>
      </c>
      <c r="F755">
        <v>25.115745335023053</v>
      </c>
      <c r="G755">
        <v>3322</v>
      </c>
    </row>
    <row r="756" spans="1:7" x14ac:dyDescent="0.3">
      <c r="A756">
        <v>49206</v>
      </c>
      <c r="B756" t="s">
        <v>2689</v>
      </c>
      <c r="C756" t="s">
        <v>674</v>
      </c>
      <c r="D756">
        <v>53.46757027967832</v>
      </c>
      <c r="E756">
        <v>29.794868785086102</v>
      </c>
      <c r="F756">
        <v>30.822461928993331</v>
      </c>
      <c r="G756">
        <v>3422</v>
      </c>
    </row>
    <row r="757" spans="1:7" x14ac:dyDescent="0.3">
      <c r="A757">
        <v>49233</v>
      </c>
      <c r="B757" t="s">
        <v>2689</v>
      </c>
      <c r="C757" t="s">
        <v>675</v>
      </c>
      <c r="D757">
        <v>30.659646714429812</v>
      </c>
      <c r="E757">
        <v>23.007915639837812</v>
      </c>
      <c r="F757">
        <v>21.021775031074206</v>
      </c>
      <c r="G757">
        <v>1305</v>
      </c>
    </row>
    <row r="758" spans="1:7" x14ac:dyDescent="0.3">
      <c r="A758">
        <v>49313</v>
      </c>
      <c r="B758" t="s">
        <v>2689</v>
      </c>
      <c r="C758" t="s">
        <v>676</v>
      </c>
      <c r="D758">
        <v>31.780336902047161</v>
      </c>
      <c r="E758">
        <v>17.493821801523282</v>
      </c>
      <c r="F758">
        <v>22.759036140237068</v>
      </c>
      <c r="G758">
        <v>2729</v>
      </c>
    </row>
    <row r="759" spans="1:7" x14ac:dyDescent="0.3">
      <c r="A759">
        <v>49439</v>
      </c>
      <c r="B759" t="s">
        <v>2689</v>
      </c>
      <c r="C759" t="s">
        <v>677</v>
      </c>
      <c r="D759">
        <v>40.066174345546806</v>
      </c>
      <c r="E759">
        <v>18.939890162420085</v>
      </c>
      <c r="F759">
        <v>14.871215060166989</v>
      </c>
      <c r="G759">
        <v>2216</v>
      </c>
    </row>
    <row r="760" spans="1:7" x14ac:dyDescent="0.3">
      <c r="A760">
        <v>49484</v>
      </c>
      <c r="B760" t="s">
        <v>2689</v>
      </c>
      <c r="C760" t="s">
        <v>678</v>
      </c>
      <c r="D760">
        <v>46.448729523155166</v>
      </c>
      <c r="E760">
        <v>16.981175906414272</v>
      </c>
      <c r="F760">
        <v>29.831130826774359</v>
      </c>
      <c r="G760">
        <v>3199</v>
      </c>
    </row>
    <row r="761" spans="1:7" x14ac:dyDescent="0.3">
      <c r="A761">
        <v>49545</v>
      </c>
      <c r="B761" t="s">
        <v>2689</v>
      </c>
      <c r="C761" t="s">
        <v>679</v>
      </c>
      <c r="D761">
        <v>43.137078811266704</v>
      </c>
      <c r="E761">
        <v>21.973221544305801</v>
      </c>
      <c r="F761">
        <v>22.840535095617945</v>
      </c>
      <c r="G761">
        <v>6589</v>
      </c>
    </row>
    <row r="762" spans="1:7" x14ac:dyDescent="0.3">
      <c r="A762">
        <v>49625</v>
      </c>
      <c r="B762" t="s">
        <v>2689</v>
      </c>
      <c r="C762" t="s">
        <v>2694</v>
      </c>
      <c r="D762">
        <v>45.805406037014805</v>
      </c>
      <c r="E762">
        <v>25.897942657448056</v>
      </c>
      <c r="F762">
        <v>19.442719178559287</v>
      </c>
      <c r="G762">
        <v>3083</v>
      </c>
    </row>
    <row r="763" spans="1:7" x14ac:dyDescent="0.3">
      <c r="A763">
        <v>49643</v>
      </c>
      <c r="B763" t="s">
        <v>2689</v>
      </c>
      <c r="C763" t="s">
        <v>680</v>
      </c>
      <c r="D763">
        <v>40.249700068992176</v>
      </c>
      <c r="E763">
        <v>30.547980403177409</v>
      </c>
      <c r="F763">
        <v>27.153315363060905</v>
      </c>
      <c r="G763">
        <v>4522</v>
      </c>
    </row>
    <row r="764" spans="1:7" x14ac:dyDescent="0.3">
      <c r="A764">
        <v>49769</v>
      </c>
      <c r="B764" t="s">
        <v>2689</v>
      </c>
      <c r="C764" t="s">
        <v>681</v>
      </c>
      <c r="D764">
        <v>42.469734257612203</v>
      </c>
      <c r="E764">
        <v>21.507549313444571</v>
      </c>
      <c r="F764">
        <v>26.719364933736543</v>
      </c>
      <c r="G764">
        <v>4345</v>
      </c>
    </row>
    <row r="765" spans="1:7" x14ac:dyDescent="0.3">
      <c r="A765">
        <v>49849</v>
      </c>
      <c r="B765" t="s">
        <v>2689</v>
      </c>
      <c r="C765" t="s">
        <v>682</v>
      </c>
      <c r="D765">
        <v>46.599719990049785</v>
      </c>
      <c r="E765">
        <v>24.251041957818998</v>
      </c>
      <c r="F765">
        <v>25.145506979869769</v>
      </c>
      <c r="G765">
        <v>4515</v>
      </c>
    </row>
    <row r="766" spans="1:7" x14ac:dyDescent="0.3">
      <c r="A766">
        <v>49894</v>
      </c>
      <c r="B766" t="s">
        <v>2689</v>
      </c>
      <c r="C766" t="s">
        <v>683</v>
      </c>
      <c r="D766">
        <v>42.199504472584934</v>
      </c>
      <c r="E766">
        <v>26.036921283095563</v>
      </c>
      <c r="F766">
        <v>23.79623643622099</v>
      </c>
      <c r="G766">
        <v>3125</v>
      </c>
    </row>
    <row r="767" spans="1:7" x14ac:dyDescent="0.3">
      <c r="A767">
        <v>49956</v>
      </c>
      <c r="B767" t="s">
        <v>2689</v>
      </c>
      <c r="C767" t="s">
        <v>684</v>
      </c>
      <c r="D767">
        <v>48.058405396784018</v>
      </c>
      <c r="E767">
        <v>29.408327537212394</v>
      </c>
      <c r="F767">
        <v>31.688526817761119</v>
      </c>
      <c r="G767">
        <v>9766</v>
      </c>
    </row>
    <row r="768" spans="1:7" x14ac:dyDescent="0.3">
      <c r="A768">
        <v>50022</v>
      </c>
      <c r="B768" t="s">
        <v>2689</v>
      </c>
      <c r="C768" t="s">
        <v>2695</v>
      </c>
      <c r="D768">
        <v>53.079795063758262</v>
      </c>
      <c r="E768">
        <v>33.017831859686616</v>
      </c>
      <c r="F768">
        <v>33.986781326498189</v>
      </c>
      <c r="G768">
        <v>5591</v>
      </c>
    </row>
    <row r="769" spans="1:7" x14ac:dyDescent="0.3">
      <c r="A769">
        <v>50068</v>
      </c>
      <c r="B769" t="s">
        <v>2689</v>
      </c>
      <c r="C769" t="s">
        <v>685</v>
      </c>
      <c r="D769" t="s">
        <v>2623</v>
      </c>
      <c r="E769" t="s">
        <v>2623</v>
      </c>
      <c r="F769" t="s">
        <v>2623</v>
      </c>
      <c r="G769">
        <v>718</v>
      </c>
    </row>
    <row r="770" spans="1:7" x14ac:dyDescent="0.3">
      <c r="A770">
        <v>50102</v>
      </c>
      <c r="B770" t="s">
        <v>2689</v>
      </c>
      <c r="C770" t="s">
        <v>686</v>
      </c>
      <c r="D770">
        <v>55.757409706381871</v>
      </c>
      <c r="E770">
        <v>28.287933525111846</v>
      </c>
      <c r="F770">
        <v>32.452865588166524</v>
      </c>
      <c r="G770">
        <v>9112</v>
      </c>
    </row>
    <row r="771" spans="1:7" x14ac:dyDescent="0.3">
      <c r="A771">
        <v>50228</v>
      </c>
      <c r="B771" t="s">
        <v>2689</v>
      </c>
      <c r="C771" t="s">
        <v>687</v>
      </c>
      <c r="D771">
        <v>41.280254054596355</v>
      </c>
      <c r="E771">
        <v>26.289653336108913</v>
      </c>
      <c r="F771">
        <v>28.496010727066178</v>
      </c>
      <c r="G771">
        <v>2900</v>
      </c>
    </row>
    <row r="772" spans="1:7" x14ac:dyDescent="0.3">
      <c r="A772">
        <v>50326</v>
      </c>
      <c r="B772" t="s">
        <v>2689</v>
      </c>
      <c r="C772" t="s">
        <v>688</v>
      </c>
      <c r="D772">
        <v>32.952125145101078</v>
      </c>
      <c r="E772">
        <v>22.142030647286408</v>
      </c>
      <c r="F772">
        <v>20.492035383637354</v>
      </c>
      <c r="G772">
        <v>3491</v>
      </c>
    </row>
    <row r="773" spans="1:7" x14ac:dyDescent="0.3">
      <c r="A773">
        <v>50399</v>
      </c>
      <c r="B773" t="s">
        <v>2689</v>
      </c>
      <c r="C773" t="s">
        <v>2696</v>
      </c>
      <c r="D773">
        <v>48.673803992783853</v>
      </c>
      <c r="E773">
        <v>14.523738287684942</v>
      </c>
      <c r="F773">
        <v>13.136713599218131</v>
      </c>
      <c r="G773">
        <v>1484</v>
      </c>
    </row>
    <row r="774" spans="1:7" x14ac:dyDescent="0.3">
      <c r="A774">
        <v>50415</v>
      </c>
      <c r="B774" t="s">
        <v>2689</v>
      </c>
      <c r="C774" t="s">
        <v>689</v>
      </c>
      <c r="D774">
        <v>43.128053971871836</v>
      </c>
      <c r="E774">
        <v>28.263683647800697</v>
      </c>
      <c r="F774">
        <v>23.043015051888439</v>
      </c>
      <c r="G774">
        <v>5009</v>
      </c>
    </row>
    <row r="775" spans="1:7" x14ac:dyDescent="0.3">
      <c r="A775">
        <v>50479</v>
      </c>
      <c r="B775" t="s">
        <v>2689</v>
      </c>
      <c r="C775" t="s">
        <v>690</v>
      </c>
      <c r="D775">
        <v>38.161307733617392</v>
      </c>
      <c r="E775">
        <v>27.848287984150566</v>
      </c>
      <c r="F775">
        <v>25.926410565111137</v>
      </c>
      <c r="G775">
        <v>4332</v>
      </c>
    </row>
    <row r="776" spans="1:7" x14ac:dyDescent="0.3">
      <c r="A776">
        <v>50549</v>
      </c>
      <c r="B776" t="s">
        <v>2689</v>
      </c>
      <c r="C776" t="s">
        <v>691</v>
      </c>
      <c r="D776">
        <v>65.075250242012046</v>
      </c>
      <c r="E776" t="s">
        <v>2623</v>
      </c>
      <c r="F776">
        <v>27.144762291522344</v>
      </c>
      <c r="G776">
        <v>2292</v>
      </c>
    </row>
    <row r="777" spans="1:7" x14ac:dyDescent="0.3">
      <c r="A777">
        <v>50564</v>
      </c>
      <c r="B777" t="s">
        <v>2689</v>
      </c>
      <c r="C777" t="s">
        <v>692</v>
      </c>
      <c r="D777">
        <v>50.44948704575819</v>
      </c>
      <c r="E777" t="s">
        <v>2623</v>
      </c>
      <c r="F777">
        <v>20.835299174260577</v>
      </c>
      <c r="G777">
        <v>1298</v>
      </c>
    </row>
    <row r="778" spans="1:7" x14ac:dyDescent="0.3">
      <c r="A778">
        <v>50790</v>
      </c>
      <c r="B778" t="s">
        <v>2697</v>
      </c>
      <c r="C778" t="s">
        <v>2698</v>
      </c>
      <c r="D778">
        <v>62.604474212297639</v>
      </c>
      <c r="E778">
        <v>44.848399434674313</v>
      </c>
      <c r="F778">
        <v>48.767604871481922</v>
      </c>
      <c r="G778">
        <v>86658</v>
      </c>
    </row>
    <row r="779" spans="1:7" x14ac:dyDescent="0.3">
      <c r="A779">
        <v>50889</v>
      </c>
      <c r="B779" t="s">
        <v>2697</v>
      </c>
      <c r="C779" t="s">
        <v>693</v>
      </c>
      <c r="D779">
        <v>42.137749183198807</v>
      </c>
      <c r="E779">
        <v>31.156364507944975</v>
      </c>
      <c r="F779">
        <v>29.88202576439377</v>
      </c>
      <c r="G779">
        <v>9203</v>
      </c>
    </row>
    <row r="780" spans="1:7" x14ac:dyDescent="0.3">
      <c r="A780">
        <v>50923</v>
      </c>
      <c r="B780" t="s">
        <v>2697</v>
      </c>
      <c r="C780" t="s">
        <v>694</v>
      </c>
      <c r="D780">
        <v>58.451511495897691</v>
      </c>
      <c r="E780">
        <v>41.029831958868101</v>
      </c>
      <c r="F780">
        <v>42.288419052145294</v>
      </c>
      <c r="G780">
        <v>4949</v>
      </c>
    </row>
    <row r="781" spans="1:7" x14ac:dyDescent="0.3">
      <c r="A781">
        <v>50969</v>
      </c>
      <c r="B781" t="s">
        <v>2697</v>
      </c>
      <c r="C781" t="s">
        <v>695</v>
      </c>
      <c r="D781">
        <v>58.074384192400771</v>
      </c>
      <c r="E781">
        <v>38.148566266096516</v>
      </c>
      <c r="F781">
        <v>39.716560986635407</v>
      </c>
      <c r="G781">
        <v>19011</v>
      </c>
    </row>
    <row r="782" spans="1:7" x14ac:dyDescent="0.3">
      <c r="A782">
        <v>50987</v>
      </c>
      <c r="B782" t="s">
        <v>2697</v>
      </c>
      <c r="C782" t="s">
        <v>696</v>
      </c>
      <c r="D782" t="s">
        <v>2623</v>
      </c>
      <c r="E782" t="s">
        <v>2623</v>
      </c>
      <c r="F782" t="s">
        <v>2623</v>
      </c>
      <c r="G782">
        <v>714</v>
      </c>
    </row>
    <row r="783" spans="1:7" x14ac:dyDescent="0.3">
      <c r="A783">
        <v>51010</v>
      </c>
      <c r="B783" t="s">
        <v>2697</v>
      </c>
      <c r="C783" t="s">
        <v>2699</v>
      </c>
      <c r="D783">
        <v>62.242528087469978</v>
      </c>
      <c r="E783">
        <v>47.432315359537633</v>
      </c>
      <c r="F783">
        <v>40.597517027174632</v>
      </c>
      <c r="G783">
        <v>29951</v>
      </c>
    </row>
    <row r="784" spans="1:7" x14ac:dyDescent="0.3">
      <c r="A784">
        <v>51056</v>
      </c>
      <c r="B784" t="s">
        <v>2697</v>
      </c>
      <c r="C784" t="s">
        <v>697</v>
      </c>
      <c r="D784">
        <v>52.377068691533644</v>
      </c>
      <c r="E784">
        <v>33.434656603992693</v>
      </c>
      <c r="F784">
        <v>33.889914025272752</v>
      </c>
      <c r="G784">
        <v>13250</v>
      </c>
    </row>
    <row r="785" spans="1:7" x14ac:dyDescent="0.3">
      <c r="A785">
        <v>51118</v>
      </c>
      <c r="B785" t="s">
        <v>2697</v>
      </c>
      <c r="C785" t="s">
        <v>698</v>
      </c>
      <c r="D785">
        <v>53.47560624918345</v>
      </c>
      <c r="E785">
        <v>35.250695204593413</v>
      </c>
      <c r="F785">
        <v>35.581094806969901</v>
      </c>
      <c r="G785">
        <v>12948</v>
      </c>
    </row>
    <row r="786" spans="1:7" x14ac:dyDescent="0.3">
      <c r="A786">
        <v>51207</v>
      </c>
      <c r="B786" t="s">
        <v>2697</v>
      </c>
      <c r="C786" t="s">
        <v>699</v>
      </c>
      <c r="D786">
        <v>60.880915677491075</v>
      </c>
      <c r="E786">
        <v>43.949094698031161</v>
      </c>
      <c r="F786">
        <v>47.159474810189664</v>
      </c>
      <c r="G786">
        <v>12389</v>
      </c>
    </row>
    <row r="787" spans="1:7" x14ac:dyDescent="0.3">
      <c r="A787">
        <v>51243</v>
      </c>
      <c r="B787" t="s">
        <v>2697</v>
      </c>
      <c r="C787" t="s">
        <v>700</v>
      </c>
      <c r="D787">
        <v>45.043873926195367</v>
      </c>
      <c r="E787">
        <v>24.13961233057001</v>
      </c>
      <c r="F787">
        <v>28.284245605583802</v>
      </c>
      <c r="G787">
        <v>2368</v>
      </c>
    </row>
    <row r="788" spans="1:7" x14ac:dyDescent="0.3">
      <c r="A788">
        <v>51305</v>
      </c>
      <c r="B788" t="s">
        <v>2697</v>
      </c>
      <c r="C788" t="s">
        <v>701</v>
      </c>
      <c r="D788">
        <v>47.083957987506039</v>
      </c>
      <c r="E788">
        <v>30.086485376204973</v>
      </c>
      <c r="F788">
        <v>27.921987401090835</v>
      </c>
      <c r="G788">
        <v>1677</v>
      </c>
    </row>
    <row r="789" spans="1:7" x14ac:dyDescent="0.3">
      <c r="A789">
        <v>51332</v>
      </c>
      <c r="B789" t="s">
        <v>2697</v>
      </c>
      <c r="C789" t="s">
        <v>702</v>
      </c>
      <c r="D789">
        <v>45.384741953979969</v>
      </c>
      <c r="E789">
        <v>23.408379531194679</v>
      </c>
      <c r="F789">
        <v>25.318981212028007</v>
      </c>
      <c r="G789">
        <v>2504</v>
      </c>
    </row>
    <row r="790" spans="1:7" x14ac:dyDescent="0.3">
      <c r="A790">
        <v>51387</v>
      </c>
      <c r="B790" t="s">
        <v>2697</v>
      </c>
      <c r="C790" t="s">
        <v>703</v>
      </c>
      <c r="D790">
        <v>48.043995613603023</v>
      </c>
      <c r="E790">
        <v>23.428344602153782</v>
      </c>
      <c r="F790">
        <v>12.207502048940228</v>
      </c>
      <c r="G790">
        <v>1265</v>
      </c>
    </row>
    <row r="791" spans="1:7" x14ac:dyDescent="0.3">
      <c r="A791">
        <v>51449</v>
      </c>
      <c r="B791" t="s">
        <v>2697</v>
      </c>
      <c r="C791" t="s">
        <v>704</v>
      </c>
      <c r="D791">
        <v>43.547500803144771</v>
      </c>
      <c r="E791">
        <v>24.773366820382236</v>
      </c>
      <c r="F791">
        <v>20.469280247127646</v>
      </c>
      <c r="G791">
        <v>2678</v>
      </c>
    </row>
    <row r="792" spans="1:7" x14ac:dyDescent="0.3">
      <c r="A792">
        <v>51500</v>
      </c>
      <c r="B792" t="s">
        <v>2697</v>
      </c>
      <c r="C792" t="s">
        <v>705</v>
      </c>
      <c r="D792">
        <v>52.928706068324679</v>
      </c>
      <c r="E792">
        <v>26.455566693504213</v>
      </c>
      <c r="F792">
        <v>29.767658607430754</v>
      </c>
      <c r="G792">
        <v>3882</v>
      </c>
    </row>
    <row r="793" spans="1:7" x14ac:dyDescent="0.3">
      <c r="A793">
        <v>51546</v>
      </c>
      <c r="B793" t="s">
        <v>2697</v>
      </c>
      <c r="C793" t="s">
        <v>706</v>
      </c>
      <c r="D793">
        <v>25.594534782386141</v>
      </c>
      <c r="E793">
        <v>28.745380301359056</v>
      </c>
      <c r="F793">
        <v>26.643780893177389</v>
      </c>
      <c r="G793">
        <v>1362</v>
      </c>
    </row>
    <row r="794" spans="1:7" x14ac:dyDescent="0.3">
      <c r="A794">
        <v>51573</v>
      </c>
      <c r="B794" t="s">
        <v>2697</v>
      </c>
      <c r="C794" t="s">
        <v>707</v>
      </c>
      <c r="D794">
        <v>54.766448474568463</v>
      </c>
      <c r="E794">
        <v>33.501464386089474</v>
      </c>
      <c r="F794">
        <v>30.78765423433461</v>
      </c>
      <c r="G794">
        <v>2946</v>
      </c>
    </row>
    <row r="795" spans="1:7" x14ac:dyDescent="0.3">
      <c r="A795">
        <v>51626</v>
      </c>
      <c r="B795" t="s">
        <v>2697</v>
      </c>
      <c r="C795" t="s">
        <v>708</v>
      </c>
      <c r="D795">
        <v>58.933784312628021</v>
      </c>
      <c r="E795">
        <v>15.082283155074871</v>
      </c>
      <c r="F795">
        <v>21.073085325868064</v>
      </c>
      <c r="G795">
        <v>1159</v>
      </c>
    </row>
    <row r="796" spans="1:7" x14ac:dyDescent="0.3">
      <c r="A796">
        <v>51662</v>
      </c>
      <c r="B796" t="s">
        <v>2697</v>
      </c>
      <c r="C796" t="s">
        <v>709</v>
      </c>
      <c r="D796" t="s">
        <v>2623</v>
      </c>
      <c r="E796" t="s">
        <v>2623</v>
      </c>
      <c r="F796" t="s">
        <v>2623</v>
      </c>
      <c r="G796">
        <v>297</v>
      </c>
    </row>
    <row r="797" spans="1:7" x14ac:dyDescent="0.3">
      <c r="A797">
        <v>51699</v>
      </c>
      <c r="B797" t="s">
        <v>2697</v>
      </c>
      <c r="C797" t="s">
        <v>710</v>
      </c>
      <c r="D797">
        <v>57.501977038954735</v>
      </c>
      <c r="E797">
        <v>35.831268028688598</v>
      </c>
      <c r="F797">
        <v>29.033103694513088</v>
      </c>
      <c r="G797">
        <v>2053</v>
      </c>
    </row>
    <row r="798" spans="1:7" x14ac:dyDescent="0.3">
      <c r="A798">
        <v>51751</v>
      </c>
      <c r="B798" t="s">
        <v>2697</v>
      </c>
      <c r="C798" t="s">
        <v>711</v>
      </c>
      <c r="D798">
        <v>38.830056706075247</v>
      </c>
      <c r="E798">
        <v>31.410691479796927</v>
      </c>
      <c r="F798">
        <v>31.657980024203908</v>
      </c>
      <c r="G798">
        <v>2784</v>
      </c>
    </row>
    <row r="799" spans="1:7" x14ac:dyDescent="0.3">
      <c r="A799">
        <v>51804</v>
      </c>
      <c r="B799" t="s">
        <v>2697</v>
      </c>
      <c r="C799" t="s">
        <v>712</v>
      </c>
      <c r="D799">
        <v>52.254830325331355</v>
      </c>
      <c r="E799">
        <v>23.644686886841541</v>
      </c>
      <c r="F799">
        <v>24.364867006176588</v>
      </c>
      <c r="G799">
        <v>2937</v>
      </c>
    </row>
    <row r="800" spans="1:7" x14ac:dyDescent="0.3">
      <c r="A800">
        <v>51840</v>
      </c>
      <c r="B800" t="s">
        <v>2697</v>
      </c>
      <c r="C800" t="s">
        <v>713</v>
      </c>
      <c r="D800" t="s">
        <v>2623</v>
      </c>
      <c r="E800" t="s">
        <v>2623</v>
      </c>
      <c r="F800" t="s">
        <v>2623</v>
      </c>
      <c r="G800">
        <v>956</v>
      </c>
    </row>
    <row r="801" spans="1:7" x14ac:dyDescent="0.3">
      <c r="A801">
        <v>51877</v>
      </c>
      <c r="B801" t="s">
        <v>2697</v>
      </c>
      <c r="C801" t="s">
        <v>2700</v>
      </c>
      <c r="D801">
        <v>51.870300337407883</v>
      </c>
      <c r="E801">
        <v>27.494507499690549</v>
      </c>
      <c r="F801">
        <v>37.224369387472635</v>
      </c>
      <c r="G801">
        <v>2800</v>
      </c>
    </row>
    <row r="802" spans="1:7" x14ac:dyDescent="0.3">
      <c r="A802">
        <v>51948</v>
      </c>
      <c r="B802" t="s">
        <v>2697</v>
      </c>
      <c r="C802" t="s">
        <v>714</v>
      </c>
      <c r="D802">
        <v>55.418665594177781</v>
      </c>
      <c r="E802">
        <v>27.387342336728452</v>
      </c>
      <c r="F802">
        <v>34.144042420284968</v>
      </c>
      <c r="G802">
        <v>1579</v>
      </c>
    </row>
    <row r="803" spans="1:7" x14ac:dyDescent="0.3">
      <c r="A803">
        <v>51984</v>
      </c>
      <c r="B803" t="s">
        <v>2697</v>
      </c>
      <c r="C803" t="s">
        <v>715</v>
      </c>
      <c r="D803">
        <v>55.679917551008792</v>
      </c>
      <c r="E803">
        <v>24.391346598154087</v>
      </c>
      <c r="F803">
        <v>25.491403130913085</v>
      </c>
      <c r="G803">
        <v>1102</v>
      </c>
    </row>
    <row r="804" spans="1:7" x14ac:dyDescent="0.3">
      <c r="A804">
        <v>52035</v>
      </c>
      <c r="B804" t="s">
        <v>2697</v>
      </c>
      <c r="C804" t="s">
        <v>716</v>
      </c>
      <c r="D804" t="s">
        <v>2623</v>
      </c>
      <c r="E804" t="s">
        <v>2623</v>
      </c>
      <c r="F804" t="s">
        <v>2623</v>
      </c>
      <c r="G804">
        <v>644</v>
      </c>
    </row>
    <row r="805" spans="1:7" x14ac:dyDescent="0.3">
      <c r="A805">
        <v>52062</v>
      </c>
      <c r="B805" t="s">
        <v>2697</v>
      </c>
      <c r="C805" t="s">
        <v>717</v>
      </c>
      <c r="D805">
        <v>43.424352505351621</v>
      </c>
      <c r="E805">
        <v>24.508076805331896</v>
      </c>
      <c r="F805">
        <v>19.3676862917367</v>
      </c>
      <c r="G805">
        <v>1130</v>
      </c>
    </row>
    <row r="806" spans="1:7" x14ac:dyDescent="0.3">
      <c r="A806">
        <v>52115</v>
      </c>
      <c r="B806" t="s">
        <v>2697</v>
      </c>
      <c r="C806" t="s">
        <v>718</v>
      </c>
      <c r="D806">
        <v>45.94988096349627</v>
      </c>
      <c r="E806">
        <v>26.742939715622043</v>
      </c>
      <c r="F806">
        <v>30.439063648262017</v>
      </c>
      <c r="G806">
        <v>1696</v>
      </c>
    </row>
    <row r="807" spans="1:7" x14ac:dyDescent="0.3">
      <c r="A807">
        <v>52160</v>
      </c>
      <c r="B807" t="s">
        <v>2697</v>
      </c>
      <c r="C807" t="s">
        <v>719</v>
      </c>
      <c r="D807">
        <v>24.533449969927201</v>
      </c>
      <c r="E807">
        <v>14.614159395606357</v>
      </c>
      <c r="F807">
        <v>22.003803726864007</v>
      </c>
      <c r="G807">
        <v>2897</v>
      </c>
    </row>
    <row r="808" spans="1:7" x14ac:dyDescent="0.3">
      <c r="A808">
        <v>52570</v>
      </c>
      <c r="B808" t="s">
        <v>2697</v>
      </c>
      <c r="C808" t="s">
        <v>720</v>
      </c>
      <c r="D808">
        <v>49.321384590632825</v>
      </c>
      <c r="E808">
        <v>24.5072917942834</v>
      </c>
      <c r="F808">
        <v>30.606547930273273</v>
      </c>
      <c r="G808">
        <v>1619</v>
      </c>
    </row>
    <row r="809" spans="1:7" x14ac:dyDescent="0.3">
      <c r="A809">
        <v>52650</v>
      </c>
      <c r="B809" t="s">
        <v>2697</v>
      </c>
      <c r="C809" t="s">
        <v>721</v>
      </c>
      <c r="D809">
        <v>56.510779185313964</v>
      </c>
      <c r="E809">
        <v>22.989768841163016</v>
      </c>
      <c r="F809">
        <v>31.984762153998862</v>
      </c>
      <c r="G809">
        <v>1910</v>
      </c>
    </row>
    <row r="810" spans="1:7" x14ac:dyDescent="0.3">
      <c r="A810">
        <v>52696</v>
      </c>
      <c r="B810" t="s">
        <v>2697</v>
      </c>
      <c r="C810" t="s">
        <v>722</v>
      </c>
      <c r="D810">
        <v>49.283010155277715</v>
      </c>
      <c r="E810">
        <v>20.753376989294384</v>
      </c>
      <c r="F810">
        <v>20.318261825849053</v>
      </c>
      <c r="G810">
        <v>2187</v>
      </c>
    </row>
    <row r="811" spans="1:7" x14ac:dyDescent="0.3">
      <c r="A811">
        <v>52721</v>
      </c>
      <c r="B811" t="s">
        <v>2697</v>
      </c>
      <c r="C811" t="s">
        <v>723</v>
      </c>
      <c r="D811">
        <v>37.937622395830893</v>
      </c>
      <c r="E811">
        <v>25.691859794655624</v>
      </c>
      <c r="F811">
        <v>24.517386662747754</v>
      </c>
      <c r="G811">
        <v>1308</v>
      </c>
    </row>
    <row r="812" spans="1:7" x14ac:dyDescent="0.3">
      <c r="A812">
        <v>52758</v>
      </c>
      <c r="B812" t="s">
        <v>2697</v>
      </c>
      <c r="C812" t="s">
        <v>724</v>
      </c>
      <c r="D812">
        <v>63.299237444082472</v>
      </c>
      <c r="E812">
        <v>25.824259569010845</v>
      </c>
      <c r="F812">
        <v>28.969825323246486</v>
      </c>
      <c r="G812">
        <v>1302</v>
      </c>
    </row>
    <row r="813" spans="1:7" x14ac:dyDescent="0.3">
      <c r="A813">
        <v>52785</v>
      </c>
      <c r="B813" t="s">
        <v>2697</v>
      </c>
      <c r="C813" t="s">
        <v>2701</v>
      </c>
      <c r="D813">
        <v>51.167040426806061</v>
      </c>
      <c r="E813">
        <v>22.651559870333603</v>
      </c>
      <c r="F813">
        <v>22.276864066713145</v>
      </c>
      <c r="G813">
        <v>1722</v>
      </c>
    </row>
    <row r="814" spans="1:7" x14ac:dyDescent="0.3">
      <c r="A814">
        <v>52856</v>
      </c>
      <c r="B814" t="s">
        <v>2697</v>
      </c>
      <c r="C814" t="s">
        <v>725</v>
      </c>
      <c r="D814">
        <v>45.737329347280678</v>
      </c>
      <c r="E814">
        <v>25.59609730386957</v>
      </c>
      <c r="F814">
        <v>28.610220604824949</v>
      </c>
      <c r="G814">
        <v>1730</v>
      </c>
    </row>
    <row r="815" spans="1:7" x14ac:dyDescent="0.3">
      <c r="A815">
        <v>52909</v>
      </c>
      <c r="B815" t="s">
        <v>2697</v>
      </c>
      <c r="C815" t="s">
        <v>2702</v>
      </c>
      <c r="D815">
        <v>6.9259842970683652</v>
      </c>
      <c r="E815">
        <v>28.927387899374374</v>
      </c>
      <c r="F815">
        <v>28.602645296590932</v>
      </c>
      <c r="G815">
        <v>1398</v>
      </c>
    </row>
    <row r="816" spans="1:7" x14ac:dyDescent="0.3">
      <c r="A816">
        <v>52936</v>
      </c>
      <c r="B816" t="s">
        <v>2697</v>
      </c>
      <c r="C816" t="s">
        <v>726</v>
      </c>
      <c r="D816">
        <v>62.20266158438924</v>
      </c>
      <c r="E816">
        <v>37.119721868987149</v>
      </c>
      <c r="F816">
        <v>40.605235920636702</v>
      </c>
      <c r="G816">
        <v>1861</v>
      </c>
    </row>
    <row r="817" spans="1:7" x14ac:dyDescent="0.3">
      <c r="A817">
        <v>52954</v>
      </c>
      <c r="B817" t="s">
        <v>2697</v>
      </c>
      <c r="C817" t="s">
        <v>727</v>
      </c>
      <c r="D817" t="s">
        <v>2623</v>
      </c>
      <c r="E817" t="s">
        <v>2623</v>
      </c>
      <c r="F817" t="s">
        <v>2623</v>
      </c>
      <c r="G817">
        <v>773</v>
      </c>
    </row>
    <row r="818" spans="1:7" x14ac:dyDescent="0.3">
      <c r="A818">
        <v>52990</v>
      </c>
      <c r="B818" t="s">
        <v>2697</v>
      </c>
      <c r="C818" t="s">
        <v>728</v>
      </c>
      <c r="D818">
        <v>54.681956263492907</v>
      </c>
      <c r="E818">
        <v>35.598258142947437</v>
      </c>
      <c r="F818">
        <v>35.99171037471185</v>
      </c>
      <c r="G818">
        <v>2021</v>
      </c>
    </row>
    <row r="819" spans="1:7" x14ac:dyDescent="0.3">
      <c r="A819">
        <v>53023</v>
      </c>
      <c r="B819" t="s">
        <v>2697</v>
      </c>
      <c r="C819" t="s">
        <v>729</v>
      </c>
      <c r="D819">
        <v>53.598484929423769</v>
      </c>
      <c r="E819">
        <v>33.824511623335361</v>
      </c>
      <c r="F819">
        <v>36.056762003902925</v>
      </c>
      <c r="G819">
        <v>2074</v>
      </c>
    </row>
    <row r="820" spans="1:7" x14ac:dyDescent="0.3">
      <c r="A820">
        <v>53069</v>
      </c>
      <c r="B820" t="s">
        <v>2697</v>
      </c>
      <c r="C820" t="s">
        <v>730</v>
      </c>
      <c r="D820" t="s">
        <v>2623</v>
      </c>
      <c r="E820" t="s">
        <v>2623</v>
      </c>
      <c r="F820" t="s">
        <v>2623</v>
      </c>
      <c r="G820">
        <v>966</v>
      </c>
    </row>
    <row r="821" spans="1:7" x14ac:dyDescent="0.3">
      <c r="A821">
        <v>53103</v>
      </c>
      <c r="B821" t="s">
        <v>2697</v>
      </c>
      <c r="C821" t="s">
        <v>731</v>
      </c>
      <c r="D821">
        <v>48.251272915900955</v>
      </c>
      <c r="E821">
        <v>30.509914293579481</v>
      </c>
      <c r="F821">
        <v>30.700034320796913</v>
      </c>
      <c r="G821">
        <v>1649</v>
      </c>
    </row>
    <row r="822" spans="1:7" x14ac:dyDescent="0.3">
      <c r="A822">
        <v>53130</v>
      </c>
      <c r="B822" t="s">
        <v>2697</v>
      </c>
      <c r="C822" t="s">
        <v>732</v>
      </c>
      <c r="D822">
        <v>46.65135643420318</v>
      </c>
      <c r="E822">
        <v>22.532444760099459</v>
      </c>
      <c r="F822">
        <v>25.693107234314756</v>
      </c>
      <c r="G822">
        <v>2352</v>
      </c>
    </row>
    <row r="823" spans="1:7" x14ac:dyDescent="0.3">
      <c r="A823">
        <v>53167</v>
      </c>
      <c r="B823" t="s">
        <v>2697</v>
      </c>
      <c r="C823" t="s">
        <v>733</v>
      </c>
      <c r="D823">
        <v>54.749647293406369</v>
      </c>
      <c r="E823">
        <v>27.700526756569662</v>
      </c>
      <c r="F823">
        <v>30.005290689820519</v>
      </c>
      <c r="G823">
        <v>2632</v>
      </c>
    </row>
    <row r="824" spans="1:7" x14ac:dyDescent="0.3">
      <c r="A824">
        <v>53210</v>
      </c>
      <c r="B824" t="s">
        <v>2697</v>
      </c>
      <c r="C824" t="s">
        <v>734</v>
      </c>
      <c r="D824">
        <v>62.010631531270128</v>
      </c>
      <c r="E824">
        <v>38.968774383390851</v>
      </c>
      <c r="F824">
        <v>33.649814231930037</v>
      </c>
      <c r="G824">
        <v>1060</v>
      </c>
    </row>
    <row r="825" spans="1:7" x14ac:dyDescent="0.3">
      <c r="A825">
        <v>53247</v>
      </c>
      <c r="B825" t="s">
        <v>2697</v>
      </c>
      <c r="C825" t="s">
        <v>735</v>
      </c>
      <c r="D825">
        <v>51.251916721490687</v>
      </c>
      <c r="E825">
        <v>25.796584674678435</v>
      </c>
      <c r="F825">
        <v>23.945804581713169</v>
      </c>
      <c r="G825">
        <v>2940</v>
      </c>
    </row>
    <row r="826" spans="1:7" x14ac:dyDescent="0.3">
      <c r="A826">
        <v>53274</v>
      </c>
      <c r="B826" t="s">
        <v>2697</v>
      </c>
      <c r="C826" t="s">
        <v>736</v>
      </c>
      <c r="D826">
        <v>47.990277356304361</v>
      </c>
      <c r="E826">
        <v>33.01717231253572</v>
      </c>
      <c r="F826">
        <v>29.675961501587128</v>
      </c>
      <c r="G826">
        <v>4061</v>
      </c>
    </row>
    <row r="827" spans="1:7" x14ac:dyDescent="0.3">
      <c r="A827">
        <v>53327</v>
      </c>
      <c r="B827" t="s">
        <v>2697</v>
      </c>
      <c r="C827" t="s">
        <v>737</v>
      </c>
      <c r="D827" t="s">
        <v>2623</v>
      </c>
      <c r="E827" t="s">
        <v>2623</v>
      </c>
      <c r="F827" t="s">
        <v>2623</v>
      </c>
      <c r="G827">
        <v>681</v>
      </c>
    </row>
    <row r="828" spans="1:7" x14ac:dyDescent="0.3">
      <c r="A828">
        <v>53345</v>
      </c>
      <c r="B828" t="s">
        <v>2697</v>
      </c>
      <c r="C828" t="s">
        <v>738</v>
      </c>
      <c r="D828">
        <v>55.256100544229646</v>
      </c>
      <c r="E828">
        <v>33.156724330458268</v>
      </c>
      <c r="F828">
        <v>31.225662115240464</v>
      </c>
      <c r="G828">
        <v>1057</v>
      </c>
    </row>
    <row r="829" spans="1:7" x14ac:dyDescent="0.3">
      <c r="A829">
        <v>53372</v>
      </c>
      <c r="B829" t="s">
        <v>2697</v>
      </c>
      <c r="C829" t="s">
        <v>739</v>
      </c>
      <c r="D829">
        <v>60.143177520616732</v>
      </c>
      <c r="E829">
        <v>33.804583940067374</v>
      </c>
      <c r="F829">
        <v>37.914804887347259</v>
      </c>
      <c r="G829">
        <v>3451</v>
      </c>
    </row>
    <row r="830" spans="1:7" x14ac:dyDescent="0.3">
      <c r="A830">
        <v>53425</v>
      </c>
      <c r="B830" t="s">
        <v>2697</v>
      </c>
      <c r="C830" t="s">
        <v>495</v>
      </c>
      <c r="D830">
        <v>47.034497882891245</v>
      </c>
      <c r="E830">
        <v>26.230822924294376</v>
      </c>
      <c r="F830">
        <v>31.915681771245236</v>
      </c>
      <c r="G830">
        <v>2445</v>
      </c>
    </row>
    <row r="831" spans="1:7" x14ac:dyDescent="0.3">
      <c r="A831">
        <v>53489</v>
      </c>
      <c r="B831" t="s">
        <v>2697</v>
      </c>
      <c r="C831" t="s">
        <v>740</v>
      </c>
      <c r="D831">
        <v>47.978221934680832</v>
      </c>
      <c r="E831">
        <v>32.230764672513267</v>
      </c>
      <c r="F831">
        <v>29.079395784954411</v>
      </c>
      <c r="G831">
        <v>1992</v>
      </c>
    </row>
    <row r="832" spans="1:7" x14ac:dyDescent="0.3">
      <c r="A832">
        <v>53513</v>
      </c>
      <c r="B832" t="s">
        <v>2697</v>
      </c>
      <c r="C832" t="s">
        <v>741</v>
      </c>
      <c r="D832">
        <v>50.503477574831415</v>
      </c>
      <c r="E832">
        <v>34.058662355019557</v>
      </c>
      <c r="F832">
        <v>37.588828177042828</v>
      </c>
      <c r="G832">
        <v>2833</v>
      </c>
    </row>
    <row r="833" spans="1:7" x14ac:dyDescent="0.3">
      <c r="A833">
        <v>53577</v>
      </c>
      <c r="B833" t="s">
        <v>2697</v>
      </c>
      <c r="C833" t="s">
        <v>742</v>
      </c>
      <c r="D833">
        <v>47.404608977236855</v>
      </c>
      <c r="E833">
        <v>28.004842468032326</v>
      </c>
      <c r="F833">
        <v>25.574694942658006</v>
      </c>
      <c r="G833">
        <v>2435</v>
      </c>
    </row>
    <row r="834" spans="1:7" x14ac:dyDescent="0.3">
      <c r="A834">
        <v>53639</v>
      </c>
      <c r="B834" t="s">
        <v>2697</v>
      </c>
      <c r="C834" t="s">
        <v>743</v>
      </c>
      <c r="D834">
        <v>56.010482396528452</v>
      </c>
      <c r="E834">
        <v>24.082981673815429</v>
      </c>
      <c r="F834">
        <v>25.689160889188916</v>
      </c>
      <c r="G834">
        <v>1566</v>
      </c>
    </row>
    <row r="835" spans="1:7" x14ac:dyDescent="0.3">
      <c r="A835">
        <v>53675</v>
      </c>
      <c r="B835" t="s">
        <v>2697</v>
      </c>
      <c r="C835" t="s">
        <v>744</v>
      </c>
      <c r="D835">
        <v>56.871980076520899</v>
      </c>
      <c r="E835">
        <v>27.269075711804842</v>
      </c>
      <c r="F835">
        <v>25.915865154968198</v>
      </c>
      <c r="G835">
        <v>2095</v>
      </c>
    </row>
    <row r="836" spans="1:7" x14ac:dyDescent="0.3">
      <c r="A836">
        <v>53700</v>
      </c>
      <c r="B836" t="s">
        <v>2697</v>
      </c>
      <c r="C836" t="s">
        <v>745</v>
      </c>
      <c r="D836">
        <v>51.942091621316465</v>
      </c>
      <c r="E836">
        <v>29.320569777291002</v>
      </c>
      <c r="F836">
        <v>31.793398393249106</v>
      </c>
      <c r="G836">
        <v>1551</v>
      </c>
    </row>
    <row r="837" spans="1:7" x14ac:dyDescent="0.3">
      <c r="A837">
        <v>53728</v>
      </c>
      <c r="B837" t="s">
        <v>2697</v>
      </c>
      <c r="C837" t="s">
        <v>746</v>
      </c>
      <c r="D837">
        <v>51.762588114171763</v>
      </c>
      <c r="E837">
        <v>24.823073134391066</v>
      </c>
      <c r="F837">
        <v>27.680409384685738</v>
      </c>
      <c r="G837">
        <v>1920</v>
      </c>
    </row>
    <row r="838" spans="1:7" x14ac:dyDescent="0.3">
      <c r="A838">
        <v>53755</v>
      </c>
      <c r="B838" t="s">
        <v>2697</v>
      </c>
      <c r="C838" t="s">
        <v>747</v>
      </c>
      <c r="D838">
        <v>47.727843884084137</v>
      </c>
      <c r="E838">
        <v>31.09759592187304</v>
      </c>
      <c r="F838">
        <v>31.090188590288086</v>
      </c>
      <c r="G838">
        <v>1571</v>
      </c>
    </row>
    <row r="839" spans="1:7" x14ac:dyDescent="0.3">
      <c r="A839">
        <v>53791</v>
      </c>
      <c r="B839" t="s">
        <v>2697</v>
      </c>
      <c r="C839" t="s">
        <v>748</v>
      </c>
      <c r="D839">
        <v>49.860351190471107</v>
      </c>
      <c r="E839">
        <v>25.919267505223793</v>
      </c>
      <c r="F839">
        <v>21.792916286264095</v>
      </c>
      <c r="G839">
        <v>1477</v>
      </c>
    </row>
    <row r="840" spans="1:7" x14ac:dyDescent="0.3">
      <c r="A840">
        <v>53853</v>
      </c>
      <c r="B840" t="s">
        <v>2697</v>
      </c>
      <c r="C840" t="s">
        <v>749</v>
      </c>
      <c r="D840">
        <v>43.337823160351405</v>
      </c>
      <c r="E840">
        <v>16.994401659748984</v>
      </c>
      <c r="F840">
        <v>22.565601978556604</v>
      </c>
      <c r="G840">
        <v>2085</v>
      </c>
    </row>
    <row r="841" spans="1:7" x14ac:dyDescent="0.3">
      <c r="A841">
        <v>54056</v>
      </c>
      <c r="B841" t="s">
        <v>2697</v>
      </c>
      <c r="C841" t="s">
        <v>750</v>
      </c>
      <c r="D841">
        <v>43.818316764749738</v>
      </c>
      <c r="E841">
        <v>29.538535949497192</v>
      </c>
      <c r="F841">
        <v>29.648577373299076</v>
      </c>
      <c r="G841">
        <v>2975</v>
      </c>
    </row>
    <row r="842" spans="1:7" x14ac:dyDescent="0.3">
      <c r="A842">
        <v>54109</v>
      </c>
      <c r="B842" t="s">
        <v>2697</v>
      </c>
      <c r="C842" t="s">
        <v>751</v>
      </c>
      <c r="D842">
        <v>45.20677992177621</v>
      </c>
      <c r="E842">
        <v>28.728863547142836</v>
      </c>
      <c r="F842">
        <v>22.378545647707899</v>
      </c>
      <c r="G842">
        <v>2133</v>
      </c>
    </row>
    <row r="843" spans="1:7" x14ac:dyDescent="0.3">
      <c r="A843">
        <v>54163</v>
      </c>
      <c r="B843" t="s">
        <v>2697</v>
      </c>
      <c r="C843" t="s">
        <v>752</v>
      </c>
      <c r="D843">
        <v>29.559493499454593</v>
      </c>
      <c r="E843">
        <v>18.973499215702411</v>
      </c>
      <c r="F843">
        <v>23.278652046628213</v>
      </c>
      <c r="G843">
        <v>1115</v>
      </c>
    </row>
    <row r="844" spans="1:7" x14ac:dyDescent="0.3">
      <c r="A844">
        <v>54270</v>
      </c>
      <c r="B844" t="s">
        <v>2697</v>
      </c>
      <c r="C844" t="s">
        <v>753</v>
      </c>
      <c r="D844">
        <v>43.180947973952378</v>
      </c>
      <c r="E844">
        <v>28.843833458895784</v>
      </c>
      <c r="F844">
        <v>30.512020100994363</v>
      </c>
      <c r="G844">
        <v>3963</v>
      </c>
    </row>
    <row r="845" spans="1:7" x14ac:dyDescent="0.3">
      <c r="A845">
        <v>54305</v>
      </c>
      <c r="B845" t="s">
        <v>2697</v>
      </c>
      <c r="C845" t="s">
        <v>754</v>
      </c>
      <c r="D845">
        <v>44.020158661467278</v>
      </c>
      <c r="E845">
        <v>18.744727263768532</v>
      </c>
      <c r="F845">
        <v>17.139672943954789</v>
      </c>
      <c r="G845">
        <v>2019</v>
      </c>
    </row>
    <row r="846" spans="1:7" x14ac:dyDescent="0.3">
      <c r="A846">
        <v>54350</v>
      </c>
      <c r="B846" t="s">
        <v>2697</v>
      </c>
      <c r="C846" t="s">
        <v>2636</v>
      </c>
      <c r="D846">
        <v>48.725317258699604</v>
      </c>
      <c r="E846">
        <v>28.327037128164584</v>
      </c>
      <c r="F846">
        <v>20.207039761199134</v>
      </c>
      <c r="G846">
        <v>1635</v>
      </c>
    </row>
    <row r="847" spans="1:7" x14ac:dyDescent="0.3">
      <c r="A847">
        <v>54387</v>
      </c>
      <c r="B847" t="s">
        <v>2697</v>
      </c>
      <c r="C847" t="s">
        <v>755</v>
      </c>
      <c r="D847">
        <v>43.461919001577009</v>
      </c>
      <c r="E847">
        <v>30.325740296807517</v>
      </c>
      <c r="F847">
        <v>26.41307773957471</v>
      </c>
      <c r="G847">
        <v>2577</v>
      </c>
    </row>
    <row r="848" spans="1:7" x14ac:dyDescent="0.3">
      <c r="A848">
        <v>54412</v>
      </c>
      <c r="B848" t="s">
        <v>2697</v>
      </c>
      <c r="C848" t="s">
        <v>756</v>
      </c>
      <c r="D848">
        <v>43.383614486871913</v>
      </c>
      <c r="E848">
        <v>29.314146305729349</v>
      </c>
      <c r="F848">
        <v>31.322487758798712</v>
      </c>
      <c r="G848">
        <v>3489</v>
      </c>
    </row>
    <row r="849" spans="1:7" x14ac:dyDescent="0.3">
      <c r="A849">
        <v>54485</v>
      </c>
      <c r="B849" t="s">
        <v>2697</v>
      </c>
      <c r="C849" t="s">
        <v>757</v>
      </c>
      <c r="D849" t="s">
        <v>2623</v>
      </c>
      <c r="E849" t="s">
        <v>2623</v>
      </c>
      <c r="F849" t="s">
        <v>2623</v>
      </c>
      <c r="G849">
        <v>768</v>
      </c>
    </row>
    <row r="850" spans="1:7" x14ac:dyDescent="0.3">
      <c r="A850">
        <v>54500</v>
      </c>
      <c r="B850" t="s">
        <v>2697</v>
      </c>
      <c r="C850" t="s">
        <v>758</v>
      </c>
      <c r="D850">
        <v>46.871142688633029</v>
      </c>
      <c r="E850">
        <v>23.218112009191717</v>
      </c>
      <c r="F850">
        <v>23.5687487741491</v>
      </c>
      <c r="G850">
        <v>1421</v>
      </c>
    </row>
    <row r="851" spans="1:7" x14ac:dyDescent="0.3">
      <c r="A851">
        <v>54537</v>
      </c>
      <c r="B851" t="s">
        <v>2697</v>
      </c>
      <c r="C851" t="s">
        <v>759</v>
      </c>
      <c r="D851">
        <v>58.167392622548242</v>
      </c>
      <c r="E851">
        <v>27.813449240117322</v>
      </c>
      <c r="F851">
        <v>30.008915149345444</v>
      </c>
      <c r="G851">
        <v>1523</v>
      </c>
    </row>
    <row r="852" spans="1:7" x14ac:dyDescent="0.3">
      <c r="A852">
        <v>54573</v>
      </c>
      <c r="B852" t="s">
        <v>2697</v>
      </c>
      <c r="C852" t="s">
        <v>760</v>
      </c>
      <c r="D852">
        <v>41.632773540828936</v>
      </c>
      <c r="E852">
        <v>31.618723515262833</v>
      </c>
      <c r="F852">
        <v>33.733659086703511</v>
      </c>
      <c r="G852">
        <v>1141</v>
      </c>
    </row>
    <row r="853" spans="1:7" x14ac:dyDescent="0.3">
      <c r="A853">
        <v>54617</v>
      </c>
      <c r="B853" t="s">
        <v>2697</v>
      </c>
      <c r="C853" t="s">
        <v>761</v>
      </c>
      <c r="D853">
        <v>59.933385418110042</v>
      </c>
      <c r="E853">
        <v>30.584484523116714</v>
      </c>
      <c r="F853">
        <v>35.391078063397984</v>
      </c>
      <c r="G853">
        <v>4082</v>
      </c>
    </row>
    <row r="854" spans="1:7" x14ac:dyDescent="0.3">
      <c r="A854">
        <v>54699</v>
      </c>
      <c r="B854" t="s">
        <v>2697</v>
      </c>
      <c r="C854" t="s">
        <v>762</v>
      </c>
      <c r="D854" t="s">
        <v>2623</v>
      </c>
      <c r="E854" t="s">
        <v>2623</v>
      </c>
      <c r="F854" t="s">
        <v>2623</v>
      </c>
      <c r="G854">
        <v>889</v>
      </c>
    </row>
    <row r="855" spans="1:7" x14ac:dyDescent="0.3">
      <c r="A855">
        <v>54975</v>
      </c>
      <c r="B855" t="s">
        <v>2703</v>
      </c>
      <c r="C855" t="s">
        <v>2704</v>
      </c>
      <c r="D855">
        <v>80.070422967532963</v>
      </c>
      <c r="E855">
        <v>66.424600301348335</v>
      </c>
      <c r="F855">
        <v>64.393232699111792</v>
      </c>
      <c r="G855">
        <v>323675</v>
      </c>
    </row>
    <row r="856" spans="1:7" x14ac:dyDescent="0.3">
      <c r="A856">
        <v>55008</v>
      </c>
      <c r="B856" t="s">
        <v>2703</v>
      </c>
      <c r="C856" t="s">
        <v>2705</v>
      </c>
      <c r="D856">
        <v>68.564918772370305</v>
      </c>
      <c r="E856">
        <v>54.48541232096882</v>
      </c>
      <c r="F856">
        <v>53.637208050683043</v>
      </c>
      <c r="G856">
        <v>38467</v>
      </c>
    </row>
    <row r="857" spans="1:7" x14ac:dyDescent="0.3">
      <c r="A857">
        <v>55062</v>
      </c>
      <c r="B857" t="s">
        <v>2703</v>
      </c>
      <c r="C857" t="s">
        <v>763</v>
      </c>
      <c r="D857">
        <v>68.563785079575695</v>
      </c>
      <c r="E857">
        <v>37.970731879381681</v>
      </c>
      <c r="F857">
        <v>39.514575213806069</v>
      </c>
      <c r="G857">
        <v>3019</v>
      </c>
    </row>
    <row r="858" spans="1:7" x14ac:dyDescent="0.3">
      <c r="A858">
        <v>55106</v>
      </c>
      <c r="B858" t="s">
        <v>2703</v>
      </c>
      <c r="C858" t="s">
        <v>764</v>
      </c>
      <c r="D858">
        <v>61.103770139840066</v>
      </c>
      <c r="E858">
        <v>27.235714861403931</v>
      </c>
      <c r="F858">
        <v>31.278286478368749</v>
      </c>
      <c r="G858">
        <v>1153</v>
      </c>
    </row>
    <row r="859" spans="1:7" x14ac:dyDescent="0.3">
      <c r="A859">
        <v>55160</v>
      </c>
      <c r="B859" t="s">
        <v>2703</v>
      </c>
      <c r="C859" t="s">
        <v>765</v>
      </c>
      <c r="D859">
        <v>55.385746934782716</v>
      </c>
      <c r="E859">
        <v>30.65442026973038</v>
      </c>
      <c r="F859">
        <v>31.302188937673336</v>
      </c>
      <c r="G859">
        <v>3609</v>
      </c>
    </row>
    <row r="860" spans="1:7" x14ac:dyDescent="0.3">
      <c r="A860">
        <v>55259</v>
      </c>
      <c r="B860" t="s">
        <v>2703</v>
      </c>
      <c r="C860" t="s">
        <v>2706</v>
      </c>
      <c r="D860">
        <v>63.880038310032226</v>
      </c>
      <c r="E860">
        <v>49.934942573444445</v>
      </c>
      <c r="F860">
        <v>49.859845204207986</v>
      </c>
      <c r="G860">
        <v>56192</v>
      </c>
    </row>
    <row r="861" spans="1:7" x14ac:dyDescent="0.3">
      <c r="A861">
        <v>55277</v>
      </c>
      <c r="B861" t="s">
        <v>2703</v>
      </c>
      <c r="C861" t="s">
        <v>766</v>
      </c>
      <c r="D861">
        <v>66.428343345489253</v>
      </c>
      <c r="E861">
        <v>47.58046613211971</v>
      </c>
      <c r="F861">
        <v>45.637980772545433</v>
      </c>
      <c r="G861">
        <v>5755</v>
      </c>
    </row>
    <row r="862" spans="1:7" x14ac:dyDescent="0.3">
      <c r="A862">
        <v>55311</v>
      </c>
      <c r="B862" t="s">
        <v>2703</v>
      </c>
      <c r="C862" t="s">
        <v>767</v>
      </c>
      <c r="D862">
        <v>63.204478885108685</v>
      </c>
      <c r="E862">
        <v>35.646760239688824</v>
      </c>
      <c r="F862">
        <v>39.109019564754753</v>
      </c>
      <c r="G862">
        <v>2043</v>
      </c>
    </row>
    <row r="863" spans="1:7" x14ac:dyDescent="0.3">
      <c r="A863">
        <v>55357</v>
      </c>
      <c r="B863" t="s">
        <v>2703</v>
      </c>
      <c r="C863" t="s">
        <v>2707</v>
      </c>
      <c r="D863">
        <v>63.538987299137908</v>
      </c>
      <c r="E863">
        <v>49.158760016328074</v>
      </c>
      <c r="F863">
        <v>41.701411103427134</v>
      </c>
      <c r="G863">
        <v>27903</v>
      </c>
    </row>
    <row r="864" spans="1:7" x14ac:dyDescent="0.3">
      <c r="A864">
        <v>55384</v>
      </c>
      <c r="B864" t="s">
        <v>2703</v>
      </c>
      <c r="C864" t="s">
        <v>2708</v>
      </c>
      <c r="D864">
        <v>64.994322446256419</v>
      </c>
      <c r="E864">
        <v>51.608813217353841</v>
      </c>
      <c r="F864">
        <v>45.63733540148629</v>
      </c>
      <c r="G864">
        <v>23138</v>
      </c>
    </row>
    <row r="865" spans="1:7" x14ac:dyDescent="0.3">
      <c r="A865">
        <v>55446</v>
      </c>
      <c r="B865" t="s">
        <v>2703</v>
      </c>
      <c r="C865" t="s">
        <v>768</v>
      </c>
      <c r="D865">
        <v>57.194926735916638</v>
      </c>
      <c r="E865">
        <v>39.074631936411571</v>
      </c>
      <c r="F865">
        <v>37.748321225664114</v>
      </c>
      <c r="G865">
        <v>9595</v>
      </c>
    </row>
    <row r="866" spans="1:7" x14ac:dyDescent="0.3">
      <c r="A866">
        <v>55473</v>
      </c>
      <c r="B866" t="s">
        <v>2703</v>
      </c>
      <c r="C866" t="s">
        <v>769</v>
      </c>
      <c r="D866">
        <v>53.066075542908244</v>
      </c>
      <c r="E866">
        <v>31.899619794687762</v>
      </c>
      <c r="F866">
        <v>31.892650117035014</v>
      </c>
      <c r="G866">
        <v>6695</v>
      </c>
    </row>
    <row r="867" spans="1:7" x14ac:dyDescent="0.3">
      <c r="A867">
        <v>55598</v>
      </c>
      <c r="B867" t="s">
        <v>2703</v>
      </c>
      <c r="C867" t="s">
        <v>770</v>
      </c>
      <c r="D867">
        <v>67.589415305035118</v>
      </c>
      <c r="E867">
        <v>12.458473408931706</v>
      </c>
      <c r="F867">
        <v>17.384359862104791</v>
      </c>
      <c r="G867">
        <v>1019</v>
      </c>
    </row>
    <row r="868" spans="1:7" x14ac:dyDescent="0.3">
      <c r="A868">
        <v>55623</v>
      </c>
      <c r="B868" t="s">
        <v>2703</v>
      </c>
      <c r="C868" t="s">
        <v>771</v>
      </c>
      <c r="D868">
        <v>41.744976634976268</v>
      </c>
      <c r="E868">
        <v>18.233395094539539</v>
      </c>
      <c r="F868">
        <v>20.006751031873694</v>
      </c>
      <c r="G868">
        <v>1161</v>
      </c>
    </row>
    <row r="869" spans="1:7" x14ac:dyDescent="0.3">
      <c r="A869">
        <v>55687</v>
      </c>
      <c r="B869" t="s">
        <v>2703</v>
      </c>
      <c r="C869" t="s">
        <v>772</v>
      </c>
      <c r="D869">
        <v>76.605189770581831</v>
      </c>
      <c r="E869">
        <v>41.5058090949993</v>
      </c>
      <c r="F869">
        <v>45.166752171919491</v>
      </c>
      <c r="G869">
        <v>13217</v>
      </c>
    </row>
    <row r="870" spans="1:7" x14ac:dyDescent="0.3">
      <c r="A870">
        <v>55776</v>
      </c>
      <c r="B870" t="s">
        <v>2703</v>
      </c>
      <c r="C870" t="s">
        <v>773</v>
      </c>
      <c r="D870">
        <v>43.446977902341573</v>
      </c>
      <c r="E870">
        <v>20.455101031679696</v>
      </c>
      <c r="F870">
        <v>17.880666202118089</v>
      </c>
      <c r="G870">
        <v>1547</v>
      </c>
    </row>
    <row r="871" spans="1:7" x14ac:dyDescent="0.3">
      <c r="A871">
        <v>55838</v>
      </c>
      <c r="B871" t="s">
        <v>2703</v>
      </c>
      <c r="C871" t="s">
        <v>774</v>
      </c>
      <c r="D871">
        <v>71.777487880328422</v>
      </c>
      <c r="E871">
        <v>39.108883985788097</v>
      </c>
      <c r="F871">
        <v>48.326289245290134</v>
      </c>
      <c r="G871">
        <v>11526</v>
      </c>
    </row>
    <row r="872" spans="1:7" x14ac:dyDescent="0.3">
      <c r="A872">
        <v>55918</v>
      </c>
      <c r="B872" t="s">
        <v>2703</v>
      </c>
      <c r="C872" t="s">
        <v>775</v>
      </c>
      <c r="D872">
        <v>47.462644648493971</v>
      </c>
      <c r="E872">
        <v>22.439255472162468</v>
      </c>
      <c r="F872">
        <v>24.212139717236141</v>
      </c>
      <c r="G872">
        <v>2020</v>
      </c>
    </row>
    <row r="873" spans="1:7" x14ac:dyDescent="0.3">
      <c r="A873">
        <v>56014</v>
      </c>
      <c r="B873" t="s">
        <v>2703</v>
      </c>
      <c r="C873" t="s">
        <v>776</v>
      </c>
      <c r="D873">
        <v>44.57250441737358</v>
      </c>
      <c r="E873">
        <v>29.314093998357666</v>
      </c>
      <c r="F873">
        <v>31.386132847611741</v>
      </c>
      <c r="G873">
        <v>1306</v>
      </c>
    </row>
    <row r="874" spans="1:7" x14ac:dyDescent="0.3">
      <c r="A874">
        <v>56096</v>
      </c>
      <c r="B874" t="s">
        <v>2703</v>
      </c>
      <c r="C874" t="s">
        <v>2709</v>
      </c>
      <c r="D874">
        <v>36.492148121470265</v>
      </c>
      <c r="E874">
        <v>12.879760176635177</v>
      </c>
      <c r="F874">
        <v>20.949387365969738</v>
      </c>
      <c r="G874">
        <v>1437</v>
      </c>
    </row>
    <row r="875" spans="1:7" x14ac:dyDescent="0.3">
      <c r="A875">
        <v>56210</v>
      </c>
      <c r="B875" t="s">
        <v>2703</v>
      </c>
      <c r="C875" t="s">
        <v>777</v>
      </c>
      <c r="D875">
        <v>59.384469911041812</v>
      </c>
      <c r="E875">
        <v>26.834475526622303</v>
      </c>
      <c r="F875">
        <v>28.891121446396621</v>
      </c>
      <c r="G875">
        <v>4885</v>
      </c>
    </row>
    <row r="876" spans="1:7" x14ac:dyDescent="0.3">
      <c r="A876">
        <v>56265</v>
      </c>
      <c r="B876" t="s">
        <v>2703</v>
      </c>
      <c r="C876" t="s">
        <v>778</v>
      </c>
      <c r="D876">
        <v>54.734127182698813</v>
      </c>
      <c r="E876">
        <v>16.812891537423184</v>
      </c>
      <c r="F876">
        <v>24.821403112321743</v>
      </c>
      <c r="G876">
        <v>1358</v>
      </c>
    </row>
    <row r="877" spans="1:7" x14ac:dyDescent="0.3">
      <c r="A877">
        <v>56327</v>
      </c>
      <c r="B877" t="s">
        <v>2703</v>
      </c>
      <c r="C877" t="s">
        <v>779</v>
      </c>
      <c r="D877">
        <v>55.930017122330263</v>
      </c>
      <c r="E877">
        <v>24.09099010045891</v>
      </c>
      <c r="F877">
        <v>21.278681601436219</v>
      </c>
      <c r="G877">
        <v>1241</v>
      </c>
    </row>
    <row r="878" spans="1:7" x14ac:dyDescent="0.3">
      <c r="A878">
        <v>56354</v>
      </c>
      <c r="B878" t="s">
        <v>2703</v>
      </c>
      <c r="C878" t="s">
        <v>780</v>
      </c>
      <c r="D878">
        <v>56.897229983084181</v>
      </c>
      <c r="E878">
        <v>24.618385402864615</v>
      </c>
      <c r="F878">
        <v>25.204189667285817</v>
      </c>
      <c r="G878">
        <v>2376</v>
      </c>
    </row>
    <row r="879" spans="1:7" x14ac:dyDescent="0.3">
      <c r="A879">
        <v>56425</v>
      </c>
      <c r="B879" t="s">
        <v>2703</v>
      </c>
      <c r="C879" t="s">
        <v>465</v>
      </c>
      <c r="D879">
        <v>58.081366886317618</v>
      </c>
      <c r="E879">
        <v>39.843006917703732</v>
      </c>
      <c r="F879">
        <v>36.42475598280101</v>
      </c>
      <c r="G879">
        <v>2402</v>
      </c>
    </row>
    <row r="880" spans="1:7" x14ac:dyDescent="0.3">
      <c r="A880">
        <v>56461</v>
      </c>
      <c r="B880" t="s">
        <v>2703</v>
      </c>
      <c r="C880" t="s">
        <v>781</v>
      </c>
      <c r="D880">
        <v>49.758142879306696</v>
      </c>
      <c r="E880">
        <v>22.987257096292545</v>
      </c>
      <c r="F880">
        <v>25.137345408784633</v>
      </c>
      <c r="G880">
        <v>2462</v>
      </c>
    </row>
    <row r="881" spans="1:7" x14ac:dyDescent="0.3">
      <c r="A881">
        <v>56522</v>
      </c>
      <c r="B881" t="s">
        <v>2703</v>
      </c>
      <c r="C881" t="s">
        <v>782</v>
      </c>
      <c r="D881">
        <v>45.154984349836162</v>
      </c>
      <c r="E881">
        <v>15.616273831504278</v>
      </c>
      <c r="F881">
        <v>14.742487701105503</v>
      </c>
      <c r="G881">
        <v>2749</v>
      </c>
    </row>
    <row r="882" spans="1:7" x14ac:dyDescent="0.3">
      <c r="A882">
        <v>56568</v>
      </c>
      <c r="B882" t="s">
        <v>2703</v>
      </c>
      <c r="C882" t="s">
        <v>783</v>
      </c>
      <c r="D882">
        <v>56.107421138435221</v>
      </c>
      <c r="E882">
        <v>29.535705251497767</v>
      </c>
      <c r="F882">
        <v>24.750925707978293</v>
      </c>
      <c r="G882">
        <v>3042</v>
      </c>
    </row>
    <row r="883" spans="1:7" x14ac:dyDescent="0.3">
      <c r="A883">
        <v>56666</v>
      </c>
      <c r="B883" t="s">
        <v>2703</v>
      </c>
      <c r="C883" t="s">
        <v>784</v>
      </c>
      <c r="D883">
        <v>58.185759930473367</v>
      </c>
      <c r="E883">
        <v>29.033795150876486</v>
      </c>
      <c r="F883">
        <v>31.250247588479002</v>
      </c>
      <c r="G883">
        <v>4773</v>
      </c>
    </row>
    <row r="884" spans="1:7" x14ac:dyDescent="0.3">
      <c r="A884">
        <v>56773</v>
      </c>
      <c r="B884" t="s">
        <v>2703</v>
      </c>
      <c r="C884" t="s">
        <v>633</v>
      </c>
      <c r="D884">
        <v>54.529268713779288</v>
      </c>
      <c r="E884">
        <v>18.612830121879284</v>
      </c>
      <c r="F884">
        <v>24.693638937063614</v>
      </c>
      <c r="G884">
        <v>1793</v>
      </c>
    </row>
    <row r="885" spans="1:7" x14ac:dyDescent="0.3">
      <c r="A885">
        <v>56844</v>
      </c>
      <c r="B885" t="s">
        <v>2703</v>
      </c>
      <c r="C885" t="s">
        <v>785</v>
      </c>
      <c r="D885">
        <v>62.097354410725345</v>
      </c>
      <c r="E885">
        <v>27.100463979991162</v>
      </c>
      <c r="F885">
        <v>29.01628999634335</v>
      </c>
      <c r="G885">
        <v>3831</v>
      </c>
    </row>
    <row r="886" spans="1:7" x14ac:dyDescent="0.3">
      <c r="A886">
        <v>56988</v>
      </c>
      <c r="B886" t="s">
        <v>2703</v>
      </c>
      <c r="C886" t="s">
        <v>786</v>
      </c>
      <c r="D886">
        <v>65.619422747249587</v>
      </c>
      <c r="E886">
        <v>28.925450146290896</v>
      </c>
      <c r="F886">
        <v>41.70845134930704</v>
      </c>
      <c r="G886">
        <v>3294</v>
      </c>
    </row>
    <row r="887" spans="1:7" x14ac:dyDescent="0.3">
      <c r="A887">
        <v>57083</v>
      </c>
      <c r="B887" t="s">
        <v>2703</v>
      </c>
      <c r="C887" t="s">
        <v>787</v>
      </c>
      <c r="D887">
        <v>51.712869503887688</v>
      </c>
      <c r="E887">
        <v>28.201560989921134</v>
      </c>
      <c r="F887">
        <v>20.928154328495602</v>
      </c>
      <c r="G887">
        <v>2457</v>
      </c>
    </row>
    <row r="888" spans="1:7" x14ac:dyDescent="0.3">
      <c r="A888">
        <v>57163</v>
      </c>
      <c r="B888" t="s">
        <v>2703</v>
      </c>
      <c r="C888" t="s">
        <v>788</v>
      </c>
      <c r="D888">
        <v>50.335815554223288</v>
      </c>
      <c r="E888">
        <v>25.867783929526968</v>
      </c>
      <c r="F888">
        <v>15.557515679828771</v>
      </c>
      <c r="G888">
        <v>1534</v>
      </c>
    </row>
    <row r="889" spans="1:7" x14ac:dyDescent="0.3">
      <c r="A889">
        <v>57225</v>
      </c>
      <c r="B889" t="s">
        <v>2703</v>
      </c>
      <c r="C889" t="s">
        <v>789</v>
      </c>
      <c r="D889">
        <v>56.674889473447813</v>
      </c>
      <c r="E889">
        <v>13.894505459938618</v>
      </c>
      <c r="F889">
        <v>30.41436377728099</v>
      </c>
      <c r="G889">
        <v>1481</v>
      </c>
    </row>
    <row r="890" spans="1:7" x14ac:dyDescent="0.3">
      <c r="A890">
        <v>57314</v>
      </c>
      <c r="B890" t="s">
        <v>2703</v>
      </c>
      <c r="C890" t="s">
        <v>2710</v>
      </c>
      <c r="D890">
        <v>60.743062555852006</v>
      </c>
      <c r="E890">
        <v>28.698277176034519</v>
      </c>
      <c r="F890">
        <v>25.46524630206499</v>
      </c>
      <c r="G890">
        <v>2306</v>
      </c>
    </row>
    <row r="891" spans="1:7" x14ac:dyDescent="0.3">
      <c r="A891">
        <v>57350</v>
      </c>
      <c r="B891" t="s">
        <v>2703</v>
      </c>
      <c r="C891" t="s">
        <v>790</v>
      </c>
      <c r="D891">
        <v>56.743333100756338</v>
      </c>
      <c r="E891">
        <v>19.312640217834581</v>
      </c>
      <c r="F891">
        <v>23.118328394186083</v>
      </c>
      <c r="G891">
        <v>4207</v>
      </c>
    </row>
    <row r="892" spans="1:7" x14ac:dyDescent="0.3">
      <c r="A892">
        <v>57449</v>
      </c>
      <c r="B892" t="s">
        <v>2703</v>
      </c>
      <c r="C892" t="s">
        <v>791</v>
      </c>
      <c r="D892">
        <v>49.604573730346722</v>
      </c>
      <c r="E892">
        <v>17.070497465224481</v>
      </c>
      <c r="F892">
        <v>27.882080378587386</v>
      </c>
      <c r="G892">
        <v>1341</v>
      </c>
    </row>
    <row r="893" spans="1:7" x14ac:dyDescent="0.3">
      <c r="A893">
        <v>57546</v>
      </c>
      <c r="B893" t="s">
        <v>2703</v>
      </c>
      <c r="C893" t="s">
        <v>2711</v>
      </c>
      <c r="D893">
        <v>53.382889296815094</v>
      </c>
      <c r="E893">
        <v>19.0604809352043</v>
      </c>
      <c r="F893">
        <v>22.501038782574447</v>
      </c>
      <c r="G893">
        <v>1382</v>
      </c>
    </row>
    <row r="894" spans="1:7" x14ac:dyDescent="0.3">
      <c r="A894">
        <v>57582</v>
      </c>
      <c r="B894" t="s">
        <v>2703</v>
      </c>
      <c r="C894" t="s">
        <v>792</v>
      </c>
      <c r="D894">
        <v>74.947294519232031</v>
      </c>
      <c r="E894">
        <v>35.052330570708911</v>
      </c>
      <c r="F894">
        <v>42.034115076589323</v>
      </c>
      <c r="G894">
        <v>3953</v>
      </c>
    </row>
    <row r="895" spans="1:7" x14ac:dyDescent="0.3">
      <c r="A895">
        <v>57644</v>
      </c>
      <c r="B895" t="s">
        <v>2703</v>
      </c>
      <c r="C895" t="s">
        <v>793</v>
      </c>
      <c r="D895">
        <v>59.883854670324972</v>
      </c>
      <c r="E895">
        <v>19.334069115929186</v>
      </c>
      <c r="F895">
        <v>23.731946651430793</v>
      </c>
      <c r="G895">
        <v>2647</v>
      </c>
    </row>
    <row r="896" spans="1:7" x14ac:dyDescent="0.3">
      <c r="A896">
        <v>57706</v>
      </c>
      <c r="B896" t="s">
        <v>2703</v>
      </c>
      <c r="C896" t="s">
        <v>794</v>
      </c>
      <c r="D896">
        <v>80.022189274625802</v>
      </c>
      <c r="E896">
        <v>45.791416503337452</v>
      </c>
      <c r="F896">
        <v>63.650908177259346</v>
      </c>
      <c r="G896">
        <v>35148</v>
      </c>
    </row>
    <row r="897" spans="1:7" x14ac:dyDescent="0.3">
      <c r="A897">
        <v>57742</v>
      </c>
      <c r="B897" t="s">
        <v>2703</v>
      </c>
      <c r="C897" t="s">
        <v>795</v>
      </c>
      <c r="D897">
        <v>60.201430633527167</v>
      </c>
      <c r="E897">
        <v>26.696237818515595</v>
      </c>
      <c r="F897">
        <v>29.542681931782891</v>
      </c>
      <c r="G897">
        <v>4031</v>
      </c>
    </row>
    <row r="898" spans="1:7" x14ac:dyDescent="0.3">
      <c r="A898">
        <v>57831</v>
      </c>
      <c r="B898" t="s">
        <v>2703</v>
      </c>
      <c r="C898" t="s">
        <v>796</v>
      </c>
      <c r="D898">
        <v>55.034812954655386</v>
      </c>
      <c r="E898">
        <v>16.026142220987925</v>
      </c>
      <c r="F898">
        <v>27.481020019487254</v>
      </c>
      <c r="G898">
        <v>1502</v>
      </c>
    </row>
    <row r="899" spans="1:7" x14ac:dyDescent="0.3">
      <c r="A899">
        <v>57902</v>
      </c>
      <c r="B899" t="s">
        <v>2703</v>
      </c>
      <c r="C899" t="s">
        <v>797</v>
      </c>
      <c r="D899">
        <v>72.03025708602857</v>
      </c>
      <c r="E899">
        <v>36.09332668639869</v>
      </c>
      <c r="F899">
        <v>42.470544179312547</v>
      </c>
      <c r="G899">
        <v>8863</v>
      </c>
    </row>
    <row r="900" spans="1:7" x14ac:dyDescent="0.3">
      <c r="A900">
        <v>57948</v>
      </c>
      <c r="B900" t="s">
        <v>2703</v>
      </c>
      <c r="C900" t="s">
        <v>2712</v>
      </c>
      <c r="D900">
        <v>59.049861996124399</v>
      </c>
      <c r="E900">
        <v>23.864414079581145</v>
      </c>
      <c r="F900">
        <v>28.015292811145187</v>
      </c>
      <c r="G900">
        <v>2315</v>
      </c>
    </row>
    <row r="901" spans="1:7" x14ac:dyDescent="0.3">
      <c r="A901">
        <v>58008</v>
      </c>
      <c r="B901" t="s">
        <v>2703</v>
      </c>
      <c r="C901" t="s">
        <v>798</v>
      </c>
      <c r="D901">
        <v>45.731331672237999</v>
      </c>
      <c r="E901">
        <v>29.03266010320943</v>
      </c>
      <c r="F901">
        <v>27.041426833095702</v>
      </c>
      <c r="G901">
        <v>3928</v>
      </c>
    </row>
    <row r="902" spans="1:7" x14ac:dyDescent="0.3">
      <c r="A902">
        <v>58142</v>
      </c>
      <c r="B902" t="s">
        <v>2703</v>
      </c>
      <c r="C902" t="s">
        <v>799</v>
      </c>
      <c r="D902">
        <v>63.360720344454357</v>
      </c>
      <c r="E902">
        <v>29.364298504839642</v>
      </c>
      <c r="F902">
        <v>31.945590228703637</v>
      </c>
      <c r="G902">
        <v>4358</v>
      </c>
    </row>
    <row r="903" spans="1:7" x14ac:dyDescent="0.3">
      <c r="A903">
        <v>58204</v>
      </c>
      <c r="B903" t="s">
        <v>2703</v>
      </c>
      <c r="C903" t="s">
        <v>800</v>
      </c>
      <c r="D903">
        <v>57.408370858588981</v>
      </c>
      <c r="E903">
        <v>35.950501066289299</v>
      </c>
      <c r="F903">
        <v>38.362327100890745</v>
      </c>
      <c r="G903">
        <v>1502</v>
      </c>
    </row>
    <row r="904" spans="1:7" x14ac:dyDescent="0.3">
      <c r="A904">
        <v>58259</v>
      </c>
      <c r="B904" t="s">
        <v>2703</v>
      </c>
      <c r="C904" t="s">
        <v>801</v>
      </c>
      <c r="D904">
        <v>76.993257724902463</v>
      </c>
      <c r="E904">
        <v>27.912500839138438</v>
      </c>
      <c r="F904">
        <v>34.213538051324313</v>
      </c>
      <c r="G904">
        <v>4454</v>
      </c>
    </row>
    <row r="905" spans="1:7" x14ac:dyDescent="0.3">
      <c r="A905">
        <v>58311</v>
      </c>
      <c r="B905" t="s">
        <v>2703</v>
      </c>
      <c r="C905" t="s">
        <v>802</v>
      </c>
      <c r="D905">
        <v>65.850767594268149</v>
      </c>
      <c r="E905">
        <v>35.688961996069992</v>
      </c>
      <c r="F905">
        <v>36.886783873986019</v>
      </c>
      <c r="G905">
        <v>4683</v>
      </c>
    </row>
    <row r="906" spans="1:7" x14ac:dyDescent="0.3">
      <c r="A906">
        <v>58357</v>
      </c>
      <c r="B906" t="s">
        <v>2703</v>
      </c>
      <c r="C906" t="s">
        <v>803</v>
      </c>
      <c r="D906">
        <v>43.514552171423368</v>
      </c>
      <c r="E906">
        <v>22.350380792906918</v>
      </c>
      <c r="F906">
        <v>23.482945922631739</v>
      </c>
      <c r="G906">
        <v>2354</v>
      </c>
    </row>
    <row r="907" spans="1:7" x14ac:dyDescent="0.3">
      <c r="A907">
        <v>58393</v>
      </c>
      <c r="B907" t="s">
        <v>2703</v>
      </c>
      <c r="C907" t="s">
        <v>804</v>
      </c>
      <c r="D907">
        <v>55.91658900711198</v>
      </c>
      <c r="E907">
        <v>26.821126846016977</v>
      </c>
      <c r="F907">
        <v>27.174430198042803</v>
      </c>
      <c r="G907">
        <v>1395</v>
      </c>
    </row>
    <row r="908" spans="1:7" x14ac:dyDescent="0.3">
      <c r="A908">
        <v>58464</v>
      </c>
      <c r="B908" t="s">
        <v>2703</v>
      </c>
      <c r="C908" t="s">
        <v>805</v>
      </c>
      <c r="D908">
        <v>50.387189904222446</v>
      </c>
      <c r="E908">
        <v>22.46527287425172</v>
      </c>
      <c r="F908">
        <v>21.754285550698857</v>
      </c>
      <c r="G908">
        <v>1598</v>
      </c>
    </row>
    <row r="909" spans="1:7" x14ac:dyDescent="0.3">
      <c r="A909">
        <v>58534</v>
      </c>
      <c r="B909" t="s">
        <v>2703</v>
      </c>
      <c r="C909" t="s">
        <v>806</v>
      </c>
      <c r="D909">
        <v>52.232805180022758</v>
      </c>
      <c r="E909">
        <v>19.212023752387193</v>
      </c>
      <c r="F909">
        <v>22.336630198476115</v>
      </c>
      <c r="G909">
        <v>1560</v>
      </c>
    </row>
    <row r="910" spans="1:7" x14ac:dyDescent="0.3">
      <c r="A910">
        <v>58552</v>
      </c>
      <c r="B910" t="s">
        <v>2703</v>
      </c>
      <c r="C910" t="s">
        <v>807</v>
      </c>
      <c r="D910">
        <v>57.40116793241981</v>
      </c>
      <c r="E910">
        <v>28.633687047818597</v>
      </c>
      <c r="F910">
        <v>30.549294921751674</v>
      </c>
      <c r="G910">
        <v>3845</v>
      </c>
    </row>
    <row r="911" spans="1:7" x14ac:dyDescent="0.3">
      <c r="A911">
        <v>58623</v>
      </c>
      <c r="B911" t="s">
        <v>2703</v>
      </c>
      <c r="C911" t="s">
        <v>808</v>
      </c>
      <c r="D911">
        <v>53.535485259521259</v>
      </c>
      <c r="E911">
        <v>27.038333180367232</v>
      </c>
      <c r="F911">
        <v>19.443486187756807</v>
      </c>
      <c r="G911">
        <v>3265</v>
      </c>
    </row>
    <row r="912" spans="1:7" x14ac:dyDescent="0.3">
      <c r="A912">
        <v>58721</v>
      </c>
      <c r="B912" t="s">
        <v>2703</v>
      </c>
      <c r="C912" t="s">
        <v>809</v>
      </c>
      <c r="D912">
        <v>59.386494400398533</v>
      </c>
      <c r="E912">
        <v>34.236729731474313</v>
      </c>
      <c r="F912">
        <v>26.91223799005002</v>
      </c>
      <c r="G912">
        <v>3228</v>
      </c>
    </row>
    <row r="913" spans="1:7" x14ac:dyDescent="0.3">
      <c r="A913">
        <v>58794</v>
      </c>
      <c r="B913" t="s">
        <v>2703</v>
      </c>
      <c r="C913" t="s">
        <v>810</v>
      </c>
      <c r="D913">
        <v>47.833308991549366</v>
      </c>
      <c r="E913">
        <v>24.367149324885219</v>
      </c>
      <c r="F913">
        <v>14.55965398775156</v>
      </c>
      <c r="G913">
        <v>1102</v>
      </c>
    </row>
    <row r="914" spans="1:7" x14ac:dyDescent="0.3">
      <c r="A914">
        <v>58856</v>
      </c>
      <c r="B914" t="s">
        <v>2703</v>
      </c>
      <c r="C914" t="s">
        <v>811</v>
      </c>
      <c r="D914">
        <v>37.243489000265363</v>
      </c>
      <c r="E914">
        <v>21.6308412829137</v>
      </c>
      <c r="F914">
        <v>15.463111049305933</v>
      </c>
      <c r="G914">
        <v>1719</v>
      </c>
    </row>
    <row r="915" spans="1:7" x14ac:dyDescent="0.3">
      <c r="A915">
        <v>58918</v>
      </c>
      <c r="B915" t="s">
        <v>2703</v>
      </c>
      <c r="C915" t="s">
        <v>812</v>
      </c>
      <c r="D915">
        <v>41.423747861893531</v>
      </c>
      <c r="E915">
        <v>27.26302077182039</v>
      </c>
      <c r="F915">
        <v>18.658429933888726</v>
      </c>
      <c r="G915">
        <v>1527</v>
      </c>
    </row>
    <row r="916" spans="1:7" x14ac:dyDescent="0.3">
      <c r="A916">
        <v>58990</v>
      </c>
      <c r="B916" t="s">
        <v>2703</v>
      </c>
      <c r="C916" t="s">
        <v>813</v>
      </c>
      <c r="D916" t="s">
        <v>2623</v>
      </c>
      <c r="E916" t="s">
        <v>2623</v>
      </c>
      <c r="F916" t="s">
        <v>2623</v>
      </c>
      <c r="G916">
        <v>664</v>
      </c>
    </row>
    <row r="917" spans="1:7" x14ac:dyDescent="0.3">
      <c r="A917">
        <v>59041</v>
      </c>
      <c r="B917" t="s">
        <v>2703</v>
      </c>
      <c r="C917" t="s">
        <v>814</v>
      </c>
      <c r="D917">
        <v>52.063945091376262</v>
      </c>
      <c r="E917">
        <v>28.433301447979513</v>
      </c>
      <c r="F917">
        <v>24.176032800541972</v>
      </c>
      <c r="G917">
        <v>4923</v>
      </c>
    </row>
    <row r="918" spans="1:7" x14ac:dyDescent="0.3">
      <c r="A918">
        <v>59130</v>
      </c>
      <c r="B918" t="s">
        <v>2703</v>
      </c>
      <c r="C918" t="s">
        <v>815</v>
      </c>
      <c r="D918">
        <v>44.086578783335206</v>
      </c>
      <c r="E918">
        <v>19.121167579263044</v>
      </c>
      <c r="F918">
        <v>19.898402448643875</v>
      </c>
      <c r="G918">
        <v>1369</v>
      </c>
    </row>
    <row r="919" spans="1:7" x14ac:dyDescent="0.3">
      <c r="A919">
        <v>59238</v>
      </c>
      <c r="B919" t="s">
        <v>2703</v>
      </c>
      <c r="C919" t="s">
        <v>816</v>
      </c>
      <c r="D919">
        <v>39.817462942078521</v>
      </c>
      <c r="E919">
        <v>24.89470088843381</v>
      </c>
      <c r="F919">
        <v>26.932768559897898</v>
      </c>
      <c r="G919">
        <v>1438</v>
      </c>
    </row>
    <row r="920" spans="1:7" x14ac:dyDescent="0.3">
      <c r="A920">
        <v>59283</v>
      </c>
      <c r="B920" t="s">
        <v>2703</v>
      </c>
      <c r="C920" t="s">
        <v>817</v>
      </c>
      <c r="D920">
        <v>27.895148087861312</v>
      </c>
      <c r="E920">
        <v>14.985628703589562</v>
      </c>
      <c r="F920">
        <v>16.782794012129106</v>
      </c>
      <c r="G920">
        <v>1481</v>
      </c>
    </row>
    <row r="921" spans="1:7" x14ac:dyDescent="0.3">
      <c r="A921">
        <v>59327</v>
      </c>
      <c r="B921" t="s">
        <v>2703</v>
      </c>
      <c r="C921" t="s">
        <v>818</v>
      </c>
      <c r="D921">
        <v>62.826141254700318</v>
      </c>
      <c r="E921">
        <v>30.534351351711877</v>
      </c>
      <c r="F921">
        <v>35.543174501127005</v>
      </c>
      <c r="G921">
        <v>4131</v>
      </c>
    </row>
    <row r="922" spans="1:7" x14ac:dyDescent="0.3">
      <c r="A922">
        <v>59416</v>
      </c>
      <c r="B922" t="s">
        <v>2703</v>
      </c>
      <c r="C922" t="s">
        <v>819</v>
      </c>
      <c r="D922">
        <v>61.184235617839057</v>
      </c>
      <c r="E922">
        <v>25.283808999589386</v>
      </c>
      <c r="F922">
        <v>21.079155041482842</v>
      </c>
      <c r="G922">
        <v>2351</v>
      </c>
    </row>
    <row r="923" spans="1:7" x14ac:dyDescent="0.3">
      <c r="A923">
        <v>59434</v>
      </c>
      <c r="B923" t="s">
        <v>2703</v>
      </c>
      <c r="C923" t="s">
        <v>820</v>
      </c>
      <c r="D923">
        <v>49.639575563187051</v>
      </c>
      <c r="E923">
        <v>33.183043759874543</v>
      </c>
      <c r="F923">
        <v>35.875521523826244</v>
      </c>
      <c r="G923">
        <v>1562</v>
      </c>
    </row>
    <row r="924" spans="1:7" x14ac:dyDescent="0.3">
      <c r="A924">
        <v>59498</v>
      </c>
      <c r="B924" t="s">
        <v>2703</v>
      </c>
      <c r="C924" t="s">
        <v>320</v>
      </c>
      <c r="D924">
        <v>46.745644571439904</v>
      </c>
      <c r="E924">
        <v>20.052350220782415</v>
      </c>
      <c r="F924">
        <v>25.147632113262368</v>
      </c>
      <c r="G924">
        <v>1335</v>
      </c>
    </row>
    <row r="925" spans="1:7" x14ac:dyDescent="0.3">
      <c r="A925">
        <v>59586</v>
      </c>
      <c r="B925" t="s">
        <v>2703</v>
      </c>
      <c r="C925" t="s">
        <v>2713</v>
      </c>
      <c r="D925">
        <v>46.412384604901888</v>
      </c>
      <c r="E925">
        <v>17.499586703144512</v>
      </c>
      <c r="F925">
        <v>25.268353678119329</v>
      </c>
      <c r="G925">
        <v>2256</v>
      </c>
    </row>
    <row r="926" spans="1:7" x14ac:dyDescent="0.3">
      <c r="A926">
        <v>59657</v>
      </c>
      <c r="B926" t="s">
        <v>2703</v>
      </c>
      <c r="C926" t="s">
        <v>821</v>
      </c>
      <c r="D926">
        <v>55.608311128721766</v>
      </c>
      <c r="E926">
        <v>20.30743975651184</v>
      </c>
      <c r="F926">
        <v>17.36030521479007</v>
      </c>
      <c r="G926">
        <v>1620</v>
      </c>
    </row>
    <row r="927" spans="1:7" x14ac:dyDescent="0.3">
      <c r="A927">
        <v>59693</v>
      </c>
      <c r="B927" t="s">
        <v>2703</v>
      </c>
      <c r="C927" t="s">
        <v>822</v>
      </c>
      <c r="D927">
        <v>57.817160333532769</v>
      </c>
      <c r="E927">
        <v>33.255723825536641</v>
      </c>
      <c r="F927">
        <v>33.155384996098483</v>
      </c>
      <c r="G927">
        <v>4636</v>
      </c>
    </row>
    <row r="928" spans="1:7" x14ac:dyDescent="0.3">
      <c r="A928">
        <v>59764</v>
      </c>
      <c r="B928" t="s">
        <v>2703</v>
      </c>
      <c r="C928" t="s">
        <v>823</v>
      </c>
      <c r="D928">
        <v>66.597999036179658</v>
      </c>
      <c r="E928">
        <v>26.529966214975786</v>
      </c>
      <c r="F928">
        <v>36.027571691089491</v>
      </c>
      <c r="G928">
        <v>2217</v>
      </c>
    </row>
    <row r="929" spans="1:7" x14ac:dyDescent="0.3">
      <c r="A929">
        <v>59826</v>
      </c>
      <c r="B929" t="s">
        <v>2703</v>
      </c>
      <c r="C929" t="s">
        <v>824</v>
      </c>
      <c r="D929">
        <v>58.888885830857667</v>
      </c>
      <c r="E929">
        <v>28.992418618247001</v>
      </c>
      <c r="F929">
        <v>27.246338642320886</v>
      </c>
      <c r="G929">
        <v>1771</v>
      </c>
    </row>
    <row r="930" spans="1:7" x14ac:dyDescent="0.3">
      <c r="A930">
        <v>59880</v>
      </c>
      <c r="B930" t="s">
        <v>2703</v>
      </c>
      <c r="C930" t="s">
        <v>825</v>
      </c>
      <c r="D930">
        <v>53.338958831169364</v>
      </c>
      <c r="E930">
        <v>22.249120122469627</v>
      </c>
      <c r="F930">
        <v>18.432362004003778</v>
      </c>
      <c r="G930">
        <v>2659</v>
      </c>
    </row>
    <row r="931" spans="1:7" x14ac:dyDescent="0.3">
      <c r="A931">
        <v>59942</v>
      </c>
      <c r="B931" t="s">
        <v>2703</v>
      </c>
      <c r="C931" t="s">
        <v>826</v>
      </c>
      <c r="D931">
        <v>49.49513743074705</v>
      </c>
      <c r="E931">
        <v>18.349077175715607</v>
      </c>
      <c r="F931">
        <v>29.272194813688301</v>
      </c>
      <c r="G931">
        <v>1987</v>
      </c>
    </row>
    <row r="932" spans="1:7" x14ac:dyDescent="0.3">
      <c r="A932">
        <v>60026</v>
      </c>
      <c r="B932" t="s">
        <v>2703</v>
      </c>
      <c r="C932" t="s">
        <v>827</v>
      </c>
      <c r="D932" t="s">
        <v>2623</v>
      </c>
      <c r="E932" t="s">
        <v>2623</v>
      </c>
      <c r="F932" t="s">
        <v>2623</v>
      </c>
      <c r="G932">
        <v>923</v>
      </c>
    </row>
    <row r="933" spans="1:7" x14ac:dyDescent="0.3">
      <c r="A933">
        <v>60062</v>
      </c>
      <c r="B933" t="s">
        <v>2703</v>
      </c>
      <c r="C933" t="s">
        <v>400</v>
      </c>
      <c r="D933">
        <v>62.040137083533729</v>
      </c>
      <c r="E933">
        <v>39.129201390564184</v>
      </c>
      <c r="F933">
        <v>36.057022695592245</v>
      </c>
      <c r="G933">
        <v>5969</v>
      </c>
    </row>
    <row r="934" spans="1:7" x14ac:dyDescent="0.3">
      <c r="A934">
        <v>60099</v>
      </c>
      <c r="B934" t="s">
        <v>2703</v>
      </c>
      <c r="C934" t="s">
        <v>312</v>
      </c>
      <c r="D934">
        <v>50.602061328467869</v>
      </c>
      <c r="E934">
        <v>13.519682534787044</v>
      </c>
      <c r="F934">
        <v>24.23552570432263</v>
      </c>
      <c r="G934">
        <v>1345</v>
      </c>
    </row>
    <row r="935" spans="1:7" x14ac:dyDescent="0.3">
      <c r="A935">
        <v>60169</v>
      </c>
      <c r="B935" t="s">
        <v>2703</v>
      </c>
      <c r="C935" t="s">
        <v>828</v>
      </c>
      <c r="D935">
        <v>50.824571523974114</v>
      </c>
      <c r="E935" t="s">
        <v>2623</v>
      </c>
      <c r="F935">
        <v>32.256278280204953</v>
      </c>
      <c r="G935">
        <v>2363</v>
      </c>
    </row>
    <row r="936" spans="1:7" x14ac:dyDescent="0.3">
      <c r="A936">
        <v>60419</v>
      </c>
      <c r="B936" t="s">
        <v>2714</v>
      </c>
      <c r="C936" t="s">
        <v>829</v>
      </c>
      <c r="D936">
        <v>73.402191467122634</v>
      </c>
      <c r="E936">
        <v>44.953687750263541</v>
      </c>
      <c r="F936">
        <v>51.11843738597819</v>
      </c>
      <c r="G936">
        <v>314936</v>
      </c>
    </row>
    <row r="937" spans="1:7" x14ac:dyDescent="0.3">
      <c r="A937">
        <v>60455</v>
      </c>
      <c r="B937" t="s">
        <v>2714</v>
      </c>
      <c r="C937" t="s">
        <v>830</v>
      </c>
      <c r="D937">
        <v>74.141865332805452</v>
      </c>
      <c r="E937">
        <v>43.332051340473377</v>
      </c>
      <c r="F937">
        <v>44.816857898438307</v>
      </c>
      <c r="G937">
        <v>11095</v>
      </c>
    </row>
    <row r="938" spans="1:7" x14ac:dyDescent="0.3">
      <c r="A938">
        <v>60482</v>
      </c>
      <c r="B938" t="s">
        <v>2714</v>
      </c>
      <c r="C938" t="s">
        <v>2715</v>
      </c>
      <c r="D938">
        <v>70.704035390044709</v>
      </c>
      <c r="E938">
        <v>37.773720994683494</v>
      </c>
      <c r="F938">
        <v>33.313881092846401</v>
      </c>
      <c r="G938">
        <v>41458</v>
      </c>
    </row>
    <row r="939" spans="1:7" x14ac:dyDescent="0.3">
      <c r="A939">
        <v>60507</v>
      </c>
      <c r="B939" t="s">
        <v>2714</v>
      </c>
      <c r="C939" t="s">
        <v>831</v>
      </c>
      <c r="D939">
        <v>67.736358918148895</v>
      </c>
      <c r="E939">
        <v>34.284623454631337</v>
      </c>
      <c r="F939">
        <v>40.972801227213097</v>
      </c>
      <c r="G939">
        <v>42070</v>
      </c>
    </row>
    <row r="940" spans="1:7" x14ac:dyDescent="0.3">
      <c r="A940">
        <v>60534</v>
      </c>
      <c r="B940" t="s">
        <v>2714</v>
      </c>
      <c r="C940" t="s">
        <v>832</v>
      </c>
      <c r="D940">
        <v>65.278148075006598</v>
      </c>
      <c r="E940">
        <v>31.146899414114966</v>
      </c>
      <c r="F940">
        <v>40.288956276710842</v>
      </c>
      <c r="G940">
        <v>8186</v>
      </c>
    </row>
    <row r="941" spans="1:7" x14ac:dyDescent="0.3">
      <c r="A941">
        <v>60570</v>
      </c>
      <c r="B941" t="s">
        <v>2714</v>
      </c>
      <c r="C941" t="s">
        <v>833</v>
      </c>
      <c r="D941">
        <v>75.063156507733439</v>
      </c>
      <c r="E941">
        <v>39.510765583540255</v>
      </c>
      <c r="F941">
        <v>45.368388722108598</v>
      </c>
      <c r="G941">
        <v>8168</v>
      </c>
    </row>
    <row r="942" spans="1:7" x14ac:dyDescent="0.3">
      <c r="A942">
        <v>60598</v>
      </c>
      <c r="B942" t="s">
        <v>2714</v>
      </c>
      <c r="C942" t="s">
        <v>834</v>
      </c>
      <c r="D942">
        <v>59.412233145070616</v>
      </c>
      <c r="E942">
        <v>28.257511465353961</v>
      </c>
      <c r="F942">
        <v>29.399944292520669</v>
      </c>
      <c r="G942">
        <v>5764</v>
      </c>
    </row>
    <row r="943" spans="1:7" x14ac:dyDescent="0.3">
      <c r="A943">
        <v>60632</v>
      </c>
      <c r="B943" t="s">
        <v>2714</v>
      </c>
      <c r="C943" t="s">
        <v>835</v>
      </c>
      <c r="D943">
        <v>65.593553109862654</v>
      </c>
      <c r="E943">
        <v>28.589829340492003</v>
      </c>
      <c r="F943">
        <v>40.403732586886981</v>
      </c>
      <c r="G943">
        <v>6703</v>
      </c>
    </row>
    <row r="944" spans="1:7" x14ac:dyDescent="0.3">
      <c r="A944">
        <v>60687</v>
      </c>
      <c r="B944" t="s">
        <v>2714</v>
      </c>
      <c r="C944" t="s">
        <v>836</v>
      </c>
      <c r="D944">
        <v>68.584383278469573</v>
      </c>
      <c r="E944">
        <v>32.338287300448137</v>
      </c>
      <c r="F944">
        <v>44.934982773958794</v>
      </c>
      <c r="G944">
        <v>15785</v>
      </c>
    </row>
    <row r="945" spans="1:7" x14ac:dyDescent="0.3">
      <c r="A945">
        <v>60721</v>
      </c>
      <c r="B945" t="s">
        <v>2714</v>
      </c>
      <c r="C945" t="s">
        <v>837</v>
      </c>
      <c r="D945">
        <v>60.229078624182442</v>
      </c>
      <c r="E945">
        <v>29.089499977748694</v>
      </c>
      <c r="F945">
        <v>32.878924515227752</v>
      </c>
      <c r="G945">
        <v>7210</v>
      </c>
    </row>
    <row r="946" spans="1:7" x14ac:dyDescent="0.3">
      <c r="A946">
        <v>60776</v>
      </c>
      <c r="B946" t="s">
        <v>2714</v>
      </c>
      <c r="C946" t="s">
        <v>838</v>
      </c>
      <c r="D946">
        <v>65.107240366792055</v>
      </c>
      <c r="E946">
        <v>33.181861871218864</v>
      </c>
      <c r="F946">
        <v>36.868881220337713</v>
      </c>
      <c r="G946">
        <v>18982</v>
      </c>
    </row>
    <row r="947" spans="1:7" x14ac:dyDescent="0.3">
      <c r="A947">
        <v>60801</v>
      </c>
      <c r="B947" t="s">
        <v>2714</v>
      </c>
      <c r="C947" t="s">
        <v>839</v>
      </c>
      <c r="D947">
        <v>52.303025288949414</v>
      </c>
      <c r="E947">
        <v>32.173734748639049</v>
      </c>
      <c r="F947">
        <v>25.066877026119101</v>
      </c>
      <c r="G947">
        <v>11145</v>
      </c>
    </row>
    <row r="948" spans="1:7" x14ac:dyDescent="0.3">
      <c r="A948">
        <v>60847</v>
      </c>
      <c r="B948" t="s">
        <v>2714</v>
      </c>
      <c r="C948" t="s">
        <v>2716</v>
      </c>
      <c r="D948">
        <v>58.917235738573901</v>
      </c>
      <c r="E948">
        <v>33.09203538406215</v>
      </c>
      <c r="F948">
        <v>31.803727759053466</v>
      </c>
      <c r="G948">
        <v>45412</v>
      </c>
    </row>
    <row r="949" spans="1:7" x14ac:dyDescent="0.3">
      <c r="A949">
        <v>60883</v>
      </c>
      <c r="B949" t="s">
        <v>2714</v>
      </c>
      <c r="C949" t="s">
        <v>840</v>
      </c>
      <c r="D949">
        <v>37.960213974718343</v>
      </c>
      <c r="E949">
        <v>17.396556507526995</v>
      </c>
      <c r="F949">
        <v>20.539267837680011</v>
      </c>
      <c r="G949">
        <v>2388</v>
      </c>
    </row>
    <row r="950" spans="1:7" x14ac:dyDescent="0.3">
      <c r="A950">
        <v>60945</v>
      </c>
      <c r="B950" t="s">
        <v>2714</v>
      </c>
      <c r="C950" t="s">
        <v>459</v>
      </c>
      <c r="D950">
        <v>41.79679937330372</v>
      </c>
      <c r="E950">
        <v>22.419221274924944</v>
      </c>
      <c r="F950">
        <v>23.257878621487059</v>
      </c>
      <c r="G950">
        <v>3809</v>
      </c>
    </row>
    <row r="951" spans="1:7" x14ac:dyDescent="0.3">
      <c r="A951">
        <v>61005</v>
      </c>
      <c r="B951" t="s">
        <v>2714</v>
      </c>
      <c r="C951" t="s">
        <v>841</v>
      </c>
      <c r="D951">
        <v>24.858925292125122</v>
      </c>
      <c r="E951">
        <v>13.294326591957867</v>
      </c>
      <c r="F951">
        <v>13.979506956848152</v>
      </c>
      <c r="G951">
        <v>2876</v>
      </c>
    </row>
    <row r="952" spans="1:7" x14ac:dyDescent="0.3">
      <c r="A952">
        <v>61069</v>
      </c>
      <c r="B952" t="s">
        <v>2714</v>
      </c>
      <c r="C952" t="s">
        <v>842</v>
      </c>
      <c r="D952">
        <v>37.318655812645758</v>
      </c>
      <c r="E952">
        <v>19.102386611158096</v>
      </c>
      <c r="F952">
        <v>18.415965069736011</v>
      </c>
      <c r="G952">
        <v>5819</v>
      </c>
    </row>
    <row r="953" spans="1:7" x14ac:dyDescent="0.3">
      <c r="A953">
        <v>61121</v>
      </c>
      <c r="B953" t="s">
        <v>2714</v>
      </c>
      <c r="C953" t="s">
        <v>843</v>
      </c>
      <c r="D953">
        <v>49.854655819302849</v>
      </c>
      <c r="E953">
        <v>20.240291405705836</v>
      </c>
      <c r="F953">
        <v>22.82742758961232</v>
      </c>
      <c r="G953">
        <v>5524</v>
      </c>
    </row>
    <row r="954" spans="1:7" x14ac:dyDescent="0.3">
      <c r="A954">
        <v>61167</v>
      </c>
      <c r="B954" t="s">
        <v>2714</v>
      </c>
      <c r="C954" t="s">
        <v>844</v>
      </c>
      <c r="D954">
        <v>36.443814931908655</v>
      </c>
      <c r="E954">
        <v>13.977056674519607</v>
      </c>
      <c r="F954">
        <v>14.818214393655751</v>
      </c>
      <c r="G954">
        <v>1408</v>
      </c>
    </row>
    <row r="955" spans="1:7" x14ac:dyDescent="0.3">
      <c r="A955">
        <v>61210</v>
      </c>
      <c r="B955" t="s">
        <v>2714</v>
      </c>
      <c r="C955" t="s">
        <v>845</v>
      </c>
      <c r="D955">
        <v>47.896813628170193</v>
      </c>
      <c r="E955">
        <v>17.735423773093157</v>
      </c>
      <c r="F955">
        <v>14.721247832482629</v>
      </c>
      <c r="G955">
        <v>3295</v>
      </c>
    </row>
    <row r="956" spans="1:7" x14ac:dyDescent="0.3">
      <c r="A956">
        <v>61256</v>
      </c>
      <c r="B956" t="s">
        <v>2714</v>
      </c>
      <c r="C956" t="s">
        <v>846</v>
      </c>
      <c r="D956">
        <v>48.96262214497149</v>
      </c>
      <c r="E956">
        <v>18.992434008316611</v>
      </c>
      <c r="F956">
        <v>17.081012411067761</v>
      </c>
      <c r="G956">
        <v>3548</v>
      </c>
    </row>
    <row r="957" spans="1:7" x14ac:dyDescent="0.3">
      <c r="A957">
        <v>61283</v>
      </c>
      <c r="B957" t="s">
        <v>2714</v>
      </c>
      <c r="C957" t="s">
        <v>2717</v>
      </c>
      <c r="D957">
        <v>45.145553824525038</v>
      </c>
      <c r="E957">
        <v>25.170295357147538</v>
      </c>
      <c r="F957">
        <v>18.565672565650509</v>
      </c>
      <c r="G957">
        <v>3142</v>
      </c>
    </row>
    <row r="958" spans="1:7" x14ac:dyDescent="0.3">
      <c r="A958">
        <v>61318</v>
      </c>
      <c r="B958" t="s">
        <v>2714</v>
      </c>
      <c r="C958" t="s">
        <v>848</v>
      </c>
      <c r="D958">
        <v>48.553003910526606</v>
      </c>
      <c r="E958">
        <v>23.887613549239571</v>
      </c>
      <c r="F958">
        <v>27.04443064328014</v>
      </c>
      <c r="G958">
        <v>9556</v>
      </c>
    </row>
    <row r="959" spans="1:7" x14ac:dyDescent="0.3">
      <c r="A959">
        <v>61372</v>
      </c>
      <c r="B959" t="s">
        <v>2714</v>
      </c>
      <c r="C959" t="s">
        <v>849</v>
      </c>
      <c r="D959">
        <v>63.41664774980557</v>
      </c>
      <c r="E959">
        <v>25.306138448016604</v>
      </c>
      <c r="F959">
        <v>28.542283511872732</v>
      </c>
      <c r="G959">
        <v>5506</v>
      </c>
    </row>
    <row r="960" spans="1:7" x14ac:dyDescent="0.3">
      <c r="A960">
        <v>61452</v>
      </c>
      <c r="B960" t="s">
        <v>2714</v>
      </c>
      <c r="C960" t="s">
        <v>538</v>
      </c>
      <c r="D960">
        <v>41.128203091856868</v>
      </c>
      <c r="E960">
        <v>14.293226632862222</v>
      </c>
      <c r="F960">
        <v>15.537252634215992</v>
      </c>
      <c r="G960">
        <v>2026</v>
      </c>
    </row>
    <row r="961" spans="1:7" x14ac:dyDescent="0.3">
      <c r="A961">
        <v>61513</v>
      </c>
      <c r="B961" t="s">
        <v>2714</v>
      </c>
      <c r="C961" t="s">
        <v>850</v>
      </c>
      <c r="D961">
        <v>58.273581544429625</v>
      </c>
      <c r="E961">
        <v>27.503537759586841</v>
      </c>
      <c r="F961">
        <v>27.861802300450744</v>
      </c>
      <c r="G961">
        <v>6322</v>
      </c>
    </row>
    <row r="962" spans="1:7" x14ac:dyDescent="0.3">
      <c r="A962">
        <v>61559</v>
      </c>
      <c r="B962" t="s">
        <v>2714</v>
      </c>
      <c r="C962" t="s">
        <v>851</v>
      </c>
      <c r="D962">
        <v>41.734627332010525</v>
      </c>
      <c r="E962">
        <v>19.239981624576423</v>
      </c>
      <c r="F962">
        <v>21.33765006731085</v>
      </c>
      <c r="G962">
        <v>3165</v>
      </c>
    </row>
    <row r="963" spans="1:7" x14ac:dyDescent="0.3">
      <c r="A963">
        <v>61620</v>
      </c>
      <c r="B963" t="s">
        <v>2714</v>
      </c>
      <c r="C963" t="s">
        <v>852</v>
      </c>
      <c r="D963">
        <v>67.262177288214204</v>
      </c>
      <c r="E963">
        <v>30.890730756396731</v>
      </c>
      <c r="F963">
        <v>38.983321209169077</v>
      </c>
      <c r="G963">
        <v>14882</v>
      </c>
    </row>
    <row r="964" spans="1:7" x14ac:dyDescent="0.3">
      <c r="A964">
        <v>61675</v>
      </c>
      <c r="B964" t="s">
        <v>2714</v>
      </c>
      <c r="C964" t="s">
        <v>853</v>
      </c>
      <c r="D964">
        <v>39.763413466482504</v>
      </c>
      <c r="E964">
        <v>18.707766120595814</v>
      </c>
      <c r="F964">
        <v>20.350574982708395</v>
      </c>
      <c r="G964">
        <v>2479</v>
      </c>
    </row>
    <row r="965" spans="1:7" x14ac:dyDescent="0.3">
      <c r="A965">
        <v>61737</v>
      </c>
      <c r="B965" t="s">
        <v>2714</v>
      </c>
      <c r="C965" t="s">
        <v>854</v>
      </c>
      <c r="D965">
        <v>22.932004440223306</v>
      </c>
      <c r="E965">
        <v>-2.483873027478883E-2</v>
      </c>
      <c r="F965">
        <v>2.1883094326336936</v>
      </c>
      <c r="G965">
        <v>3615</v>
      </c>
    </row>
    <row r="966" spans="1:7" x14ac:dyDescent="0.3">
      <c r="A966">
        <v>61808</v>
      </c>
      <c r="B966" t="s">
        <v>2714</v>
      </c>
      <c r="C966" t="s">
        <v>855</v>
      </c>
      <c r="D966">
        <v>42.571276414361563</v>
      </c>
      <c r="E966">
        <v>16.535884337288262</v>
      </c>
      <c r="F966">
        <v>15.819329983295303</v>
      </c>
      <c r="G966">
        <v>1659</v>
      </c>
    </row>
    <row r="967" spans="1:7" x14ac:dyDescent="0.3">
      <c r="A967">
        <v>61826</v>
      </c>
      <c r="B967" t="s">
        <v>2714</v>
      </c>
      <c r="C967" t="s">
        <v>856</v>
      </c>
      <c r="D967">
        <v>47.426235759944312</v>
      </c>
      <c r="E967">
        <v>19.738858619039924</v>
      </c>
      <c r="F967">
        <v>21.463800337656991</v>
      </c>
      <c r="G967">
        <v>2681</v>
      </c>
    </row>
    <row r="968" spans="1:7" x14ac:dyDescent="0.3">
      <c r="A968">
        <v>61871</v>
      </c>
      <c r="B968" t="s">
        <v>2714</v>
      </c>
      <c r="C968" t="s">
        <v>857</v>
      </c>
      <c r="D968">
        <v>36.002197599126418</v>
      </c>
      <c r="E968">
        <v>18.443228421306802</v>
      </c>
      <c r="F968">
        <v>17.423108623773544</v>
      </c>
      <c r="G968">
        <v>3021</v>
      </c>
    </row>
    <row r="969" spans="1:7" x14ac:dyDescent="0.3">
      <c r="A969">
        <v>61951</v>
      </c>
      <c r="B969" t="s">
        <v>2714</v>
      </c>
      <c r="C969" t="s">
        <v>858</v>
      </c>
      <c r="D969">
        <v>30.350707054998491</v>
      </c>
      <c r="E969">
        <v>10.077532949290104</v>
      </c>
      <c r="F969">
        <v>20.646298364813315</v>
      </c>
      <c r="G969">
        <v>2063</v>
      </c>
    </row>
    <row r="970" spans="1:7" x14ac:dyDescent="0.3">
      <c r="A970">
        <v>62020</v>
      </c>
      <c r="B970" t="s">
        <v>2714</v>
      </c>
      <c r="C970" t="s">
        <v>859</v>
      </c>
      <c r="D970">
        <v>47.50001075646243</v>
      </c>
      <c r="E970">
        <v>20.499085364795839</v>
      </c>
      <c r="F970">
        <v>21.772865418057187</v>
      </c>
      <c r="G970">
        <v>2560</v>
      </c>
    </row>
    <row r="971" spans="1:7" x14ac:dyDescent="0.3">
      <c r="A971">
        <v>62057</v>
      </c>
      <c r="B971" t="s">
        <v>2714</v>
      </c>
      <c r="C971" t="s">
        <v>860</v>
      </c>
      <c r="D971">
        <v>35.096170293678526</v>
      </c>
      <c r="E971">
        <v>16.015120998049646</v>
      </c>
      <c r="F971">
        <v>17.266566768491291</v>
      </c>
      <c r="G971">
        <v>3158</v>
      </c>
    </row>
    <row r="972" spans="1:7" x14ac:dyDescent="0.3">
      <c r="A972">
        <v>62137</v>
      </c>
      <c r="B972" t="s">
        <v>2714</v>
      </c>
      <c r="C972" t="s">
        <v>861</v>
      </c>
      <c r="D972">
        <v>38.537548019569101</v>
      </c>
      <c r="E972">
        <v>18.924003557790339</v>
      </c>
      <c r="F972">
        <v>15.143728441923148</v>
      </c>
      <c r="G972">
        <v>2438</v>
      </c>
    </row>
    <row r="973" spans="1:7" x14ac:dyDescent="0.3">
      <c r="A973">
        <v>62191</v>
      </c>
      <c r="B973" t="s">
        <v>2714</v>
      </c>
      <c r="C973" t="s">
        <v>862</v>
      </c>
      <c r="D973">
        <v>63.716735624855644</v>
      </c>
      <c r="E973">
        <v>29.801507038289774</v>
      </c>
      <c r="F973">
        <v>38.237544015704614</v>
      </c>
      <c r="G973">
        <v>10207</v>
      </c>
    </row>
    <row r="974" spans="1:7" x14ac:dyDescent="0.3">
      <c r="A974">
        <v>62253</v>
      </c>
      <c r="B974" t="s">
        <v>2714</v>
      </c>
      <c r="C974" t="s">
        <v>766</v>
      </c>
      <c r="D974">
        <v>43.805341962640554</v>
      </c>
      <c r="E974">
        <v>17.902908783962829</v>
      </c>
      <c r="F974">
        <v>17.460975467455334</v>
      </c>
      <c r="G974">
        <v>3760</v>
      </c>
    </row>
    <row r="975" spans="1:7" x14ac:dyDescent="0.3">
      <c r="A975">
        <v>62280</v>
      </c>
      <c r="B975" t="s">
        <v>2714</v>
      </c>
      <c r="C975" t="s">
        <v>596</v>
      </c>
      <c r="D975">
        <v>49.157515657709439</v>
      </c>
      <c r="E975">
        <v>20.973977645068157</v>
      </c>
      <c r="F975">
        <v>20.731522521359093</v>
      </c>
      <c r="G975">
        <v>5378</v>
      </c>
    </row>
    <row r="976" spans="1:7" x14ac:dyDescent="0.3">
      <c r="A976">
        <v>62360</v>
      </c>
      <c r="B976" t="s">
        <v>2714</v>
      </c>
      <c r="C976" t="s">
        <v>863</v>
      </c>
      <c r="D976">
        <v>52.147839693821638</v>
      </c>
      <c r="E976">
        <v>26.493083558798759</v>
      </c>
      <c r="F976">
        <v>30.071427403588071</v>
      </c>
      <c r="G976">
        <v>11433</v>
      </c>
    </row>
    <row r="977" spans="1:7" x14ac:dyDescent="0.3">
      <c r="A977">
        <v>62397</v>
      </c>
      <c r="B977" t="s">
        <v>2714</v>
      </c>
      <c r="C977" t="s">
        <v>864</v>
      </c>
      <c r="D977">
        <v>53.074135070307051</v>
      </c>
      <c r="E977">
        <v>14.974773619131845</v>
      </c>
      <c r="F977">
        <v>23.691126683887713</v>
      </c>
      <c r="G977">
        <v>5747</v>
      </c>
    </row>
    <row r="978" spans="1:7" x14ac:dyDescent="0.3">
      <c r="A978">
        <v>62440</v>
      </c>
      <c r="B978" t="s">
        <v>2714</v>
      </c>
      <c r="C978" t="s">
        <v>282</v>
      </c>
      <c r="D978">
        <v>48.95644967071776</v>
      </c>
      <c r="E978">
        <v>20.584521152942369</v>
      </c>
      <c r="F978">
        <v>23.949816817483768</v>
      </c>
      <c r="G978">
        <v>5531</v>
      </c>
    </row>
    <row r="979" spans="1:7" x14ac:dyDescent="0.3">
      <c r="A979">
        <v>62486</v>
      </c>
      <c r="B979" t="s">
        <v>2714</v>
      </c>
      <c r="C979" t="s">
        <v>865</v>
      </c>
      <c r="D979">
        <v>43.987441575251374</v>
      </c>
      <c r="E979">
        <v>21.001683280280851</v>
      </c>
      <c r="F979">
        <v>21.299928165786749</v>
      </c>
      <c r="G979">
        <v>2626</v>
      </c>
    </row>
    <row r="980" spans="1:7" x14ac:dyDescent="0.3">
      <c r="A980">
        <v>62538</v>
      </c>
      <c r="B980" t="s">
        <v>2714</v>
      </c>
      <c r="C980" t="s">
        <v>866</v>
      </c>
      <c r="D980">
        <v>45.396559745505371</v>
      </c>
      <c r="E980">
        <v>21.340157383259971</v>
      </c>
      <c r="F980">
        <v>21.613762970279957</v>
      </c>
      <c r="G980">
        <v>4916</v>
      </c>
    </row>
    <row r="981" spans="1:7" x14ac:dyDescent="0.3">
      <c r="A981">
        <v>62609</v>
      </c>
      <c r="B981" t="s">
        <v>2714</v>
      </c>
      <c r="C981" t="s">
        <v>867</v>
      </c>
      <c r="D981">
        <v>38.12315545217659</v>
      </c>
      <c r="E981">
        <v>18.054562982740652</v>
      </c>
      <c r="F981">
        <v>17.495766270642736</v>
      </c>
      <c r="G981">
        <v>1870</v>
      </c>
    </row>
    <row r="982" spans="1:7" x14ac:dyDescent="0.3">
      <c r="A982">
        <v>62672</v>
      </c>
      <c r="B982" t="s">
        <v>2714</v>
      </c>
      <c r="C982" t="s">
        <v>868</v>
      </c>
      <c r="D982">
        <v>47.304490415508539</v>
      </c>
      <c r="E982">
        <v>21.020798864237484</v>
      </c>
      <c r="F982">
        <v>25.541146620899156</v>
      </c>
      <c r="G982">
        <v>3451</v>
      </c>
    </row>
    <row r="983" spans="1:7" x14ac:dyDescent="0.3">
      <c r="A983">
        <v>62707</v>
      </c>
      <c r="B983" t="s">
        <v>2714</v>
      </c>
      <c r="C983" t="s">
        <v>869</v>
      </c>
      <c r="D983">
        <v>49.804848472586755</v>
      </c>
      <c r="E983">
        <v>17.257721468493443</v>
      </c>
      <c r="F983">
        <v>21.405148684288733</v>
      </c>
      <c r="G983">
        <v>3588</v>
      </c>
    </row>
    <row r="984" spans="1:7" x14ac:dyDescent="0.3">
      <c r="A984">
        <v>62761</v>
      </c>
      <c r="B984" t="s">
        <v>2714</v>
      </c>
      <c r="C984" t="s">
        <v>870</v>
      </c>
      <c r="D984">
        <v>53.076264635022298</v>
      </c>
      <c r="E984">
        <v>24.242734739183202</v>
      </c>
      <c r="F984">
        <v>29.20209313486502</v>
      </c>
      <c r="G984">
        <v>5729</v>
      </c>
    </row>
    <row r="985" spans="1:7" x14ac:dyDescent="0.3">
      <c r="A985">
        <v>62798</v>
      </c>
      <c r="B985" t="s">
        <v>2714</v>
      </c>
      <c r="C985" t="s">
        <v>871</v>
      </c>
      <c r="D985">
        <v>23.27863473800555</v>
      </c>
      <c r="E985">
        <v>18.146399681248216</v>
      </c>
      <c r="F985">
        <v>19.295228776478353</v>
      </c>
      <c r="G985">
        <v>3835</v>
      </c>
    </row>
    <row r="986" spans="1:7" x14ac:dyDescent="0.3">
      <c r="A986">
        <v>62823</v>
      </c>
      <c r="B986" t="s">
        <v>2714</v>
      </c>
      <c r="C986" t="s">
        <v>872</v>
      </c>
      <c r="D986">
        <v>51.683538513814675</v>
      </c>
      <c r="E986">
        <v>8.4620016737343686</v>
      </c>
      <c r="F986">
        <v>17.298610251852924</v>
      </c>
      <c r="G986">
        <v>1315</v>
      </c>
    </row>
    <row r="987" spans="1:7" x14ac:dyDescent="0.3">
      <c r="A987">
        <v>62878</v>
      </c>
      <c r="B987" t="s">
        <v>2714</v>
      </c>
      <c r="C987" t="s">
        <v>873</v>
      </c>
      <c r="D987">
        <v>43.190002871040384</v>
      </c>
      <c r="E987">
        <v>25.003390785285834</v>
      </c>
      <c r="F987">
        <v>24.423845490358769</v>
      </c>
      <c r="G987">
        <v>2437</v>
      </c>
    </row>
    <row r="988" spans="1:7" x14ac:dyDescent="0.3">
      <c r="A988">
        <v>62903</v>
      </c>
      <c r="B988" t="s">
        <v>2714</v>
      </c>
      <c r="C988" t="s">
        <v>874</v>
      </c>
      <c r="D988">
        <v>31.576551795931945</v>
      </c>
      <c r="E988">
        <v>18.102024882527527</v>
      </c>
      <c r="F988">
        <v>23.561572044237721</v>
      </c>
      <c r="G988">
        <v>2239</v>
      </c>
    </row>
    <row r="989" spans="1:7" x14ac:dyDescent="0.3">
      <c r="A989">
        <v>62949</v>
      </c>
      <c r="B989" t="s">
        <v>2714</v>
      </c>
      <c r="C989" t="s">
        <v>603</v>
      </c>
      <c r="D989">
        <v>52.895605343787075</v>
      </c>
      <c r="E989">
        <v>19.185608279847344</v>
      </c>
      <c r="F989">
        <v>22.414165464675694</v>
      </c>
      <c r="G989">
        <v>1532</v>
      </c>
    </row>
    <row r="990" spans="1:7" x14ac:dyDescent="0.3">
      <c r="A990">
        <v>62985</v>
      </c>
      <c r="B990" t="s">
        <v>2714</v>
      </c>
      <c r="C990" t="s">
        <v>875</v>
      </c>
      <c r="D990">
        <v>57.689371063033491</v>
      </c>
      <c r="E990">
        <v>24.024099815159175</v>
      </c>
      <c r="F990">
        <v>18.30471748697758</v>
      </c>
      <c r="G990">
        <v>1668</v>
      </c>
    </row>
    <row r="991" spans="1:7" x14ac:dyDescent="0.3">
      <c r="A991">
        <v>63045</v>
      </c>
      <c r="B991" t="s">
        <v>2714</v>
      </c>
      <c r="C991" t="s">
        <v>876</v>
      </c>
      <c r="D991">
        <v>50.927189610947721</v>
      </c>
      <c r="E991">
        <v>15.138036636179629</v>
      </c>
      <c r="F991">
        <v>17.053001178339461</v>
      </c>
      <c r="G991">
        <v>1759</v>
      </c>
    </row>
    <row r="992" spans="1:7" x14ac:dyDescent="0.3">
      <c r="A992">
        <v>63072</v>
      </c>
      <c r="B992" t="s">
        <v>2714</v>
      </c>
      <c r="C992" t="s">
        <v>877</v>
      </c>
      <c r="D992">
        <v>53.716064594095457</v>
      </c>
      <c r="E992">
        <v>27.471071110932776</v>
      </c>
      <c r="F992">
        <v>25.885799533153779</v>
      </c>
      <c r="G992">
        <v>6212</v>
      </c>
    </row>
    <row r="993" spans="1:7" x14ac:dyDescent="0.3">
      <c r="A993">
        <v>63125</v>
      </c>
      <c r="B993" t="s">
        <v>2714</v>
      </c>
      <c r="C993" t="s">
        <v>878</v>
      </c>
      <c r="D993">
        <v>70.557359281624898</v>
      </c>
      <c r="E993">
        <v>29.978460654620481</v>
      </c>
      <c r="F993">
        <v>37.461729649282582</v>
      </c>
      <c r="G993">
        <v>15643</v>
      </c>
    </row>
    <row r="994" spans="1:7" x14ac:dyDescent="0.3">
      <c r="A994">
        <v>63152</v>
      </c>
      <c r="B994" t="s">
        <v>2714</v>
      </c>
      <c r="C994" t="s">
        <v>879</v>
      </c>
      <c r="D994">
        <v>62.940754479603839</v>
      </c>
      <c r="E994">
        <v>29.526921884610129</v>
      </c>
      <c r="F994">
        <v>38.666750864631886</v>
      </c>
      <c r="G994">
        <v>11047</v>
      </c>
    </row>
    <row r="995" spans="1:7" x14ac:dyDescent="0.3">
      <c r="A995">
        <v>63161</v>
      </c>
      <c r="B995" t="s">
        <v>2714</v>
      </c>
      <c r="C995" t="s">
        <v>880</v>
      </c>
      <c r="D995" t="s">
        <v>2623</v>
      </c>
      <c r="E995" t="s">
        <v>2623</v>
      </c>
      <c r="F995" t="s">
        <v>2623</v>
      </c>
      <c r="G995">
        <v>547</v>
      </c>
    </row>
    <row r="996" spans="1:7" x14ac:dyDescent="0.3">
      <c r="A996">
        <v>63170</v>
      </c>
      <c r="B996" t="s">
        <v>2714</v>
      </c>
      <c r="C996" t="s">
        <v>881</v>
      </c>
      <c r="D996" t="s">
        <v>2623</v>
      </c>
      <c r="E996" t="s">
        <v>2623</v>
      </c>
      <c r="F996" t="s">
        <v>2623</v>
      </c>
      <c r="G996">
        <v>735</v>
      </c>
    </row>
    <row r="997" spans="1:7" x14ac:dyDescent="0.3">
      <c r="A997">
        <v>63189</v>
      </c>
      <c r="B997" t="s">
        <v>2714</v>
      </c>
      <c r="C997" t="s">
        <v>882</v>
      </c>
      <c r="D997">
        <v>46.693065552412506</v>
      </c>
      <c r="E997">
        <v>18.66538882096037</v>
      </c>
      <c r="F997">
        <v>22.965618077665152</v>
      </c>
      <c r="G997">
        <v>1931</v>
      </c>
    </row>
    <row r="998" spans="1:7" x14ac:dyDescent="0.3">
      <c r="A998">
        <v>63198</v>
      </c>
      <c r="B998" t="s">
        <v>2714</v>
      </c>
      <c r="C998" t="s">
        <v>883</v>
      </c>
      <c r="D998">
        <v>37.907246385203557</v>
      </c>
      <c r="E998">
        <v>20.614593894265667</v>
      </c>
      <c r="F998">
        <v>13.740885403510257</v>
      </c>
      <c r="G998">
        <v>2903</v>
      </c>
    </row>
    <row r="999" spans="1:7" x14ac:dyDescent="0.3">
      <c r="A999">
        <v>63278</v>
      </c>
      <c r="B999" t="s">
        <v>2714</v>
      </c>
      <c r="C999" t="s">
        <v>884</v>
      </c>
      <c r="D999">
        <v>41.61768475891963</v>
      </c>
      <c r="E999">
        <v>27.707544300235668</v>
      </c>
      <c r="F999">
        <v>24.467378423793146</v>
      </c>
      <c r="G999">
        <v>1172</v>
      </c>
    </row>
    <row r="1000" spans="1:7" x14ac:dyDescent="0.3">
      <c r="A1000">
        <v>63286</v>
      </c>
      <c r="B1000" t="s">
        <v>2714</v>
      </c>
      <c r="C1000" t="s">
        <v>885</v>
      </c>
      <c r="D1000">
        <v>87.584784566668347</v>
      </c>
      <c r="E1000">
        <v>50.299906042777444</v>
      </c>
      <c r="F1000">
        <v>50.022416528887376</v>
      </c>
      <c r="G1000">
        <v>3269</v>
      </c>
    </row>
    <row r="1001" spans="1:7" x14ac:dyDescent="0.3">
      <c r="A1001">
        <v>63294</v>
      </c>
      <c r="B1001" t="s">
        <v>2714</v>
      </c>
      <c r="C1001" t="s">
        <v>886</v>
      </c>
      <c r="D1001">
        <v>43.186956201522513</v>
      </c>
      <c r="E1001" t="s">
        <v>2623</v>
      </c>
      <c r="F1001">
        <v>16.522855719008728</v>
      </c>
      <c r="G1001">
        <v>2157</v>
      </c>
    </row>
    <row r="1002" spans="1:7" x14ac:dyDescent="0.3">
      <c r="A1002">
        <v>63300</v>
      </c>
      <c r="B1002" t="s">
        <v>2714</v>
      </c>
      <c r="C1002" t="s">
        <v>887</v>
      </c>
      <c r="D1002">
        <v>22.38364767780169</v>
      </c>
      <c r="E1002" t="s">
        <v>2623</v>
      </c>
      <c r="F1002">
        <v>17.277528967731062</v>
      </c>
      <c r="G1002">
        <v>4502</v>
      </c>
    </row>
    <row r="1003" spans="1:7" x14ac:dyDescent="0.3">
      <c r="A1003">
        <v>63318</v>
      </c>
      <c r="B1003" t="s">
        <v>2714</v>
      </c>
      <c r="C1003" t="s">
        <v>888</v>
      </c>
      <c r="D1003">
        <v>56.345223542231643</v>
      </c>
      <c r="E1003" t="s">
        <v>2623</v>
      </c>
      <c r="F1003">
        <v>23.75027437411995</v>
      </c>
      <c r="G1003">
        <v>2336</v>
      </c>
    </row>
    <row r="1004" spans="1:7" x14ac:dyDescent="0.3">
      <c r="A1004">
        <v>63326</v>
      </c>
      <c r="B1004" t="s">
        <v>2714</v>
      </c>
      <c r="C1004" t="s">
        <v>889</v>
      </c>
      <c r="D1004">
        <v>52.706073833038893</v>
      </c>
      <c r="E1004" t="s">
        <v>2623</v>
      </c>
      <c r="F1004">
        <v>21.239722733392824</v>
      </c>
      <c r="G1004">
        <v>1113</v>
      </c>
    </row>
    <row r="1005" spans="1:7" x14ac:dyDescent="0.3">
      <c r="A1005">
        <v>63334</v>
      </c>
      <c r="B1005" t="s">
        <v>2714</v>
      </c>
      <c r="C1005" t="s">
        <v>2718</v>
      </c>
      <c r="D1005">
        <v>55.216377390796211</v>
      </c>
      <c r="E1005" t="s">
        <v>2623</v>
      </c>
      <c r="F1005">
        <v>17.728900201101929</v>
      </c>
      <c r="G1005">
        <v>1607</v>
      </c>
    </row>
    <row r="1006" spans="1:7" x14ac:dyDescent="0.3">
      <c r="A1006">
        <v>63394</v>
      </c>
      <c r="B1006" t="s">
        <v>2719</v>
      </c>
      <c r="C1006" t="s">
        <v>2720</v>
      </c>
      <c r="D1006">
        <v>70.749054442265475</v>
      </c>
      <c r="E1006">
        <v>48.158457796781548</v>
      </c>
      <c r="F1006">
        <v>49.991176761749706</v>
      </c>
      <c r="G1006">
        <v>64466</v>
      </c>
    </row>
    <row r="1007" spans="1:7" x14ac:dyDescent="0.3">
      <c r="A1007">
        <v>63447</v>
      </c>
      <c r="B1007" t="s">
        <v>2719</v>
      </c>
      <c r="C1007" t="s">
        <v>891</v>
      </c>
      <c r="D1007">
        <v>58.958676468644889</v>
      </c>
      <c r="E1007">
        <v>42.842231114453291</v>
      </c>
      <c r="F1007">
        <v>38.299254192058307</v>
      </c>
      <c r="G1007">
        <v>9226</v>
      </c>
    </row>
    <row r="1008" spans="1:7" x14ac:dyDescent="0.3">
      <c r="A1008">
        <v>63526</v>
      </c>
      <c r="B1008" t="s">
        <v>2719</v>
      </c>
      <c r="C1008" t="s">
        <v>892</v>
      </c>
      <c r="D1008">
        <v>66.094988610064163</v>
      </c>
      <c r="E1008">
        <v>50.697230231620175</v>
      </c>
      <c r="F1008">
        <v>45.962390499388682</v>
      </c>
      <c r="G1008">
        <v>11159</v>
      </c>
    </row>
    <row r="1009" spans="1:7" x14ac:dyDescent="0.3">
      <c r="A1009">
        <v>63553</v>
      </c>
      <c r="B1009" t="s">
        <v>2719</v>
      </c>
      <c r="C1009" t="s">
        <v>893</v>
      </c>
      <c r="D1009" t="s">
        <v>2623</v>
      </c>
      <c r="E1009" t="s">
        <v>2623</v>
      </c>
      <c r="F1009" t="s">
        <v>2623</v>
      </c>
      <c r="G1009">
        <v>983</v>
      </c>
    </row>
    <row r="1010" spans="1:7" x14ac:dyDescent="0.3">
      <c r="A1010">
        <v>63580</v>
      </c>
      <c r="B1010" t="s">
        <v>2719</v>
      </c>
      <c r="C1010" t="s">
        <v>2721</v>
      </c>
      <c r="D1010">
        <v>54.418921706140495</v>
      </c>
      <c r="E1010">
        <v>34.628500570847763</v>
      </c>
      <c r="F1010">
        <v>35.230534527110329</v>
      </c>
      <c r="G1010">
        <v>9340</v>
      </c>
    </row>
    <row r="1011" spans="1:7" x14ac:dyDescent="0.3">
      <c r="A1011">
        <v>63633</v>
      </c>
      <c r="B1011" t="s">
        <v>2719</v>
      </c>
      <c r="C1011" t="s">
        <v>894</v>
      </c>
      <c r="D1011">
        <v>43.876751488204903</v>
      </c>
      <c r="E1011">
        <v>26.274621479167983</v>
      </c>
      <c r="F1011">
        <v>25.562389743150373</v>
      </c>
      <c r="G1011">
        <v>3995</v>
      </c>
    </row>
    <row r="1012" spans="1:7" x14ac:dyDescent="0.3">
      <c r="A1012">
        <v>63688</v>
      </c>
      <c r="B1012" t="s">
        <v>2719</v>
      </c>
      <c r="C1012" t="s">
        <v>895</v>
      </c>
      <c r="D1012">
        <v>51.97981800396002</v>
      </c>
      <c r="E1012">
        <v>31.589793291552034</v>
      </c>
      <c r="F1012">
        <v>34.511597916515484</v>
      </c>
      <c r="G1012">
        <v>4862</v>
      </c>
    </row>
    <row r="1013" spans="1:7" x14ac:dyDescent="0.3">
      <c r="A1013">
        <v>63740</v>
      </c>
      <c r="B1013" t="s">
        <v>2719</v>
      </c>
      <c r="C1013" t="s">
        <v>2722</v>
      </c>
      <c r="D1013">
        <v>67.151709561951407</v>
      </c>
      <c r="E1013">
        <v>51.161474906831607</v>
      </c>
      <c r="F1013">
        <v>46.453260663895847</v>
      </c>
      <c r="G1013">
        <v>20004</v>
      </c>
    </row>
    <row r="1014" spans="1:7" x14ac:dyDescent="0.3">
      <c r="A1014">
        <v>63777</v>
      </c>
      <c r="B1014" t="s">
        <v>2719</v>
      </c>
      <c r="C1014" t="s">
        <v>896</v>
      </c>
      <c r="D1014">
        <v>48.770593337664558</v>
      </c>
      <c r="E1014">
        <v>32.123386480372879</v>
      </c>
      <c r="F1014">
        <v>28.098673640049551</v>
      </c>
      <c r="G1014">
        <v>1633</v>
      </c>
    </row>
    <row r="1015" spans="1:7" x14ac:dyDescent="0.3">
      <c r="A1015">
        <v>63802</v>
      </c>
      <c r="B1015" t="s">
        <v>2719</v>
      </c>
      <c r="C1015" t="s">
        <v>897</v>
      </c>
      <c r="D1015">
        <v>44.461569174344334</v>
      </c>
      <c r="E1015">
        <v>25.529328947967198</v>
      </c>
      <c r="F1015">
        <v>25.655663410682521</v>
      </c>
      <c r="G1015">
        <v>4720</v>
      </c>
    </row>
    <row r="1016" spans="1:7" x14ac:dyDescent="0.3">
      <c r="A1016">
        <v>63866</v>
      </c>
      <c r="B1016" t="s">
        <v>2719</v>
      </c>
      <c r="C1016" t="s">
        <v>898</v>
      </c>
      <c r="D1016">
        <v>37.981447688889261</v>
      </c>
      <c r="E1016">
        <v>20.097829280819081</v>
      </c>
      <c r="F1016">
        <v>16.160535444592064</v>
      </c>
      <c r="G1016">
        <v>3112</v>
      </c>
    </row>
    <row r="1017" spans="1:7" x14ac:dyDescent="0.3">
      <c r="A1017">
        <v>63893</v>
      </c>
      <c r="B1017" t="s">
        <v>2719</v>
      </c>
      <c r="C1017" t="s">
        <v>899</v>
      </c>
      <c r="D1017">
        <v>43.609713847933087</v>
      </c>
      <c r="E1017">
        <v>27.893770116308655</v>
      </c>
      <c r="F1017">
        <v>27.254289932590265</v>
      </c>
      <c r="G1017">
        <v>2594</v>
      </c>
    </row>
    <row r="1018" spans="1:7" x14ac:dyDescent="0.3">
      <c r="A1018">
        <v>63937</v>
      </c>
      <c r="B1018" t="s">
        <v>2719</v>
      </c>
      <c r="C1018" t="s">
        <v>900</v>
      </c>
      <c r="D1018">
        <v>35.141776732506841</v>
      </c>
      <c r="E1018">
        <v>19.451218487460018</v>
      </c>
      <c r="F1018">
        <v>19.147559343864405</v>
      </c>
      <c r="G1018">
        <v>3300</v>
      </c>
    </row>
    <row r="1019" spans="1:7" x14ac:dyDescent="0.3">
      <c r="A1019">
        <v>64005</v>
      </c>
      <c r="B1019" t="s">
        <v>2719</v>
      </c>
      <c r="C1019" t="s">
        <v>901</v>
      </c>
      <c r="D1019">
        <v>45.020463577515116</v>
      </c>
      <c r="E1019">
        <v>27.136211123336135</v>
      </c>
      <c r="F1019">
        <v>33.765882388508359</v>
      </c>
      <c r="G1019">
        <v>1448</v>
      </c>
    </row>
    <row r="1020" spans="1:7" x14ac:dyDescent="0.3">
      <c r="A1020">
        <v>64041</v>
      </c>
      <c r="B1020" t="s">
        <v>2719</v>
      </c>
      <c r="C1020" t="s">
        <v>902</v>
      </c>
      <c r="D1020">
        <v>43.684186228098078</v>
      </c>
      <c r="E1020">
        <v>35.16115429298636</v>
      </c>
      <c r="F1020">
        <v>28.429595784768459</v>
      </c>
      <c r="G1020">
        <v>5151</v>
      </c>
    </row>
    <row r="1021" spans="1:7" x14ac:dyDescent="0.3">
      <c r="A1021">
        <v>64096</v>
      </c>
      <c r="B1021" t="s">
        <v>2719</v>
      </c>
      <c r="C1021" t="s">
        <v>903</v>
      </c>
      <c r="D1021">
        <v>49.475756359933563</v>
      </c>
      <c r="E1021">
        <v>31.33343836329631</v>
      </c>
      <c r="F1021">
        <v>29.725261297709636</v>
      </c>
      <c r="G1021">
        <v>3620</v>
      </c>
    </row>
    <row r="1022" spans="1:7" x14ac:dyDescent="0.3">
      <c r="A1022">
        <v>64130</v>
      </c>
      <c r="B1022" t="s">
        <v>2719</v>
      </c>
      <c r="C1022" t="s">
        <v>904</v>
      </c>
      <c r="D1022">
        <v>42.432010090282709</v>
      </c>
      <c r="E1022">
        <v>35.262688205375561</v>
      </c>
      <c r="F1022">
        <v>30.073196118275636</v>
      </c>
      <c r="G1022">
        <v>3359</v>
      </c>
    </row>
    <row r="1023" spans="1:7" x14ac:dyDescent="0.3">
      <c r="A1023">
        <v>64194</v>
      </c>
      <c r="B1023" t="s">
        <v>2719</v>
      </c>
      <c r="C1023" t="s">
        <v>905</v>
      </c>
      <c r="D1023">
        <v>50.667182884575134</v>
      </c>
      <c r="E1023">
        <v>30.947170810448316</v>
      </c>
      <c r="F1023">
        <v>28.924346434075758</v>
      </c>
      <c r="G1023">
        <v>4033</v>
      </c>
    </row>
    <row r="1024" spans="1:7" x14ac:dyDescent="0.3">
      <c r="A1024">
        <v>64238</v>
      </c>
      <c r="B1024" t="s">
        <v>2719</v>
      </c>
      <c r="C1024" t="s">
        <v>906</v>
      </c>
      <c r="D1024">
        <v>56.777895433184007</v>
      </c>
      <c r="E1024">
        <v>34.708643725857542</v>
      </c>
      <c r="F1024">
        <v>30.490376045321963</v>
      </c>
      <c r="G1024">
        <v>1568</v>
      </c>
    </row>
    <row r="1025" spans="1:7" x14ac:dyDescent="0.3">
      <c r="A1025">
        <v>64265</v>
      </c>
      <c r="B1025" t="s">
        <v>2719</v>
      </c>
      <c r="C1025" t="s">
        <v>2723</v>
      </c>
      <c r="D1025">
        <v>48.220814624996116</v>
      </c>
      <c r="E1025">
        <v>28.574376180025631</v>
      </c>
      <c r="F1025">
        <v>21.44575202312744</v>
      </c>
      <c r="G1025">
        <v>2194</v>
      </c>
    </row>
    <row r="1026" spans="1:7" x14ac:dyDescent="0.3">
      <c r="A1026">
        <v>64318</v>
      </c>
      <c r="B1026" t="s">
        <v>2719</v>
      </c>
      <c r="C1026" t="s">
        <v>907</v>
      </c>
      <c r="D1026">
        <v>45.489046150944418</v>
      </c>
      <c r="E1026">
        <v>28.75820979592379</v>
      </c>
      <c r="F1026">
        <v>25.304874715801244</v>
      </c>
      <c r="G1026">
        <v>5194</v>
      </c>
    </row>
    <row r="1027" spans="1:7" x14ac:dyDescent="0.3">
      <c r="A1027">
        <v>64345</v>
      </c>
      <c r="B1027" t="s">
        <v>2719</v>
      </c>
      <c r="C1027" t="s">
        <v>908</v>
      </c>
      <c r="D1027">
        <v>47.880104704561838</v>
      </c>
      <c r="E1027">
        <v>23.435268802384645</v>
      </c>
      <c r="F1027">
        <v>24.738055380226676</v>
      </c>
      <c r="G1027">
        <v>2657</v>
      </c>
    </row>
    <row r="1028" spans="1:7" x14ac:dyDescent="0.3">
      <c r="A1028">
        <v>64390</v>
      </c>
      <c r="B1028" t="s">
        <v>2719</v>
      </c>
      <c r="C1028" t="s">
        <v>909</v>
      </c>
      <c r="D1028">
        <v>40.233868727421097</v>
      </c>
      <c r="E1028">
        <v>24.027223693783284</v>
      </c>
      <c r="F1028">
        <v>11.180090747748071</v>
      </c>
      <c r="G1028">
        <v>2334</v>
      </c>
    </row>
    <row r="1029" spans="1:7" x14ac:dyDescent="0.3">
      <c r="A1029">
        <v>64425</v>
      </c>
      <c r="B1029" t="s">
        <v>2719</v>
      </c>
      <c r="C1029" t="s">
        <v>910</v>
      </c>
      <c r="D1029">
        <v>60.638512403558359</v>
      </c>
      <c r="E1029">
        <v>32.022793086569038</v>
      </c>
      <c r="F1029">
        <v>34.79704331010776</v>
      </c>
      <c r="G1029">
        <v>2033</v>
      </c>
    </row>
    <row r="1030" spans="1:7" x14ac:dyDescent="0.3">
      <c r="A1030">
        <v>64461</v>
      </c>
      <c r="B1030" t="s">
        <v>2719</v>
      </c>
      <c r="C1030" t="s">
        <v>911</v>
      </c>
      <c r="D1030">
        <v>57.81530944650806</v>
      </c>
      <c r="E1030">
        <v>29.908313197634357</v>
      </c>
      <c r="F1030">
        <v>27.530489001943806</v>
      </c>
      <c r="G1030">
        <v>1876</v>
      </c>
    </row>
    <row r="1031" spans="1:7" x14ac:dyDescent="0.3">
      <c r="A1031">
        <v>64504</v>
      </c>
      <c r="B1031" t="s">
        <v>2719</v>
      </c>
      <c r="C1031" t="s">
        <v>912</v>
      </c>
      <c r="D1031">
        <v>48.242569878677386</v>
      </c>
      <c r="E1031">
        <v>24.797455956367688</v>
      </c>
      <c r="F1031">
        <v>30.823870642113231</v>
      </c>
      <c r="G1031">
        <v>1047</v>
      </c>
    </row>
    <row r="1032" spans="1:7" x14ac:dyDescent="0.3">
      <c r="A1032">
        <v>64568</v>
      </c>
      <c r="B1032" t="s">
        <v>2719</v>
      </c>
      <c r="C1032" t="s">
        <v>913</v>
      </c>
      <c r="D1032">
        <v>41.307728350950626</v>
      </c>
      <c r="E1032">
        <v>24.492405796758693</v>
      </c>
      <c r="F1032">
        <v>18.806459193644628</v>
      </c>
      <c r="G1032">
        <v>1221</v>
      </c>
    </row>
    <row r="1033" spans="1:7" x14ac:dyDescent="0.3">
      <c r="A1033">
        <v>64602</v>
      </c>
      <c r="B1033" t="s">
        <v>2719</v>
      </c>
      <c r="C1033" t="s">
        <v>914</v>
      </c>
      <c r="D1033">
        <v>42.029710502645891</v>
      </c>
      <c r="E1033">
        <v>24.442546003076501</v>
      </c>
      <c r="F1033">
        <v>24.866647589501362</v>
      </c>
      <c r="G1033">
        <v>3629</v>
      </c>
    </row>
    <row r="1034" spans="1:7" x14ac:dyDescent="0.3">
      <c r="A1034">
        <v>64639</v>
      </c>
      <c r="B1034" t="s">
        <v>2719</v>
      </c>
      <c r="C1034" t="s">
        <v>915</v>
      </c>
      <c r="D1034">
        <v>48.127358007176845</v>
      </c>
      <c r="E1034">
        <v>29.756048182567117</v>
      </c>
      <c r="F1034">
        <v>27.389345376880183</v>
      </c>
      <c r="G1034">
        <v>4687</v>
      </c>
    </row>
    <row r="1035" spans="1:7" x14ac:dyDescent="0.3">
      <c r="A1035">
        <v>64719</v>
      </c>
      <c r="B1035" t="s">
        <v>2719</v>
      </c>
      <c r="C1035" t="s">
        <v>916</v>
      </c>
      <c r="D1035">
        <v>48.983568611707838</v>
      </c>
      <c r="E1035">
        <v>29.018450284629324</v>
      </c>
      <c r="F1035">
        <v>25.816707047001646</v>
      </c>
      <c r="G1035">
        <v>1742</v>
      </c>
    </row>
    <row r="1036" spans="1:7" x14ac:dyDescent="0.3">
      <c r="A1036">
        <v>64773</v>
      </c>
      <c r="B1036" t="s">
        <v>2719</v>
      </c>
      <c r="C1036" t="s">
        <v>917</v>
      </c>
      <c r="D1036">
        <v>48.710090599760449</v>
      </c>
      <c r="E1036">
        <v>27.690773044808736</v>
      </c>
      <c r="F1036">
        <v>24.712971274101889</v>
      </c>
      <c r="G1036">
        <v>2298</v>
      </c>
    </row>
    <row r="1037" spans="1:7" x14ac:dyDescent="0.3">
      <c r="A1037">
        <v>64826</v>
      </c>
      <c r="B1037" t="s">
        <v>2719</v>
      </c>
      <c r="C1037" t="s">
        <v>2724</v>
      </c>
      <c r="D1037">
        <v>50.831090077789433</v>
      </c>
      <c r="E1037">
        <v>31.278133518391883</v>
      </c>
      <c r="F1037">
        <v>27.433584339912752</v>
      </c>
      <c r="G1037">
        <v>4690</v>
      </c>
    </row>
    <row r="1038" spans="1:7" x14ac:dyDescent="0.3">
      <c r="A1038">
        <v>64871</v>
      </c>
      <c r="B1038" t="s">
        <v>2719</v>
      </c>
      <c r="C1038" t="s">
        <v>918</v>
      </c>
      <c r="D1038">
        <v>49.521331186018308</v>
      </c>
      <c r="E1038">
        <v>29.11093912254211</v>
      </c>
      <c r="F1038">
        <v>30.999341123188589</v>
      </c>
      <c r="G1038">
        <v>3897</v>
      </c>
    </row>
    <row r="1039" spans="1:7" x14ac:dyDescent="0.3">
      <c r="A1039">
        <v>64906</v>
      </c>
      <c r="B1039" t="s">
        <v>2719</v>
      </c>
      <c r="C1039" t="s">
        <v>919</v>
      </c>
      <c r="D1039">
        <v>47.284182324088775</v>
      </c>
      <c r="E1039">
        <v>29.505492532766684</v>
      </c>
      <c r="F1039">
        <v>22.201400919792295</v>
      </c>
      <c r="G1039">
        <v>2452</v>
      </c>
    </row>
    <row r="1040" spans="1:7" x14ac:dyDescent="0.3">
      <c r="A1040">
        <v>64942</v>
      </c>
      <c r="B1040" t="s">
        <v>2719</v>
      </c>
      <c r="C1040" t="s">
        <v>2725</v>
      </c>
      <c r="D1040">
        <v>27.68808298738902</v>
      </c>
      <c r="E1040">
        <v>16.931635549953143</v>
      </c>
      <c r="F1040">
        <v>11.247434469909667</v>
      </c>
      <c r="G1040">
        <v>5281</v>
      </c>
    </row>
    <row r="1041" spans="1:7" x14ac:dyDescent="0.3">
      <c r="A1041">
        <v>64997</v>
      </c>
      <c r="B1041" t="s">
        <v>2719</v>
      </c>
      <c r="C1041" t="s">
        <v>2726</v>
      </c>
      <c r="D1041">
        <v>46.675033886793997</v>
      </c>
      <c r="E1041">
        <v>36.421543445576845</v>
      </c>
      <c r="F1041">
        <v>23.17325298096268</v>
      </c>
      <c r="G1041">
        <v>1812</v>
      </c>
    </row>
    <row r="1042" spans="1:7" x14ac:dyDescent="0.3">
      <c r="A1042">
        <v>65011</v>
      </c>
      <c r="B1042" t="s">
        <v>2719</v>
      </c>
      <c r="C1042" t="s">
        <v>920</v>
      </c>
      <c r="D1042">
        <v>47.647665794157106</v>
      </c>
      <c r="E1042">
        <v>24.637763886283565</v>
      </c>
      <c r="F1042">
        <v>20.157333999387873</v>
      </c>
      <c r="G1042">
        <v>5283</v>
      </c>
    </row>
    <row r="1043" spans="1:7" x14ac:dyDescent="0.3">
      <c r="A1043">
        <v>65048</v>
      </c>
      <c r="B1043" t="s">
        <v>2719</v>
      </c>
      <c r="C1043" t="s">
        <v>921</v>
      </c>
      <c r="D1043">
        <v>45.040124418705126</v>
      </c>
      <c r="E1043">
        <v>26.313004637751515</v>
      </c>
      <c r="F1043">
        <v>29.89362052069907</v>
      </c>
      <c r="G1043">
        <v>4825</v>
      </c>
    </row>
    <row r="1044" spans="1:7" x14ac:dyDescent="0.3">
      <c r="A1044">
        <v>65099</v>
      </c>
      <c r="B1044" t="s">
        <v>2719</v>
      </c>
      <c r="C1044" t="s">
        <v>922</v>
      </c>
      <c r="D1044">
        <v>47.077032150639333</v>
      </c>
      <c r="E1044">
        <v>26.399960600613262</v>
      </c>
      <c r="F1044">
        <v>23.379494150278958</v>
      </c>
      <c r="G1044">
        <v>1143</v>
      </c>
    </row>
    <row r="1045" spans="1:7" x14ac:dyDescent="0.3">
      <c r="A1045">
        <v>65105</v>
      </c>
      <c r="B1045" t="s">
        <v>2719</v>
      </c>
      <c r="C1045" t="s">
        <v>861</v>
      </c>
      <c r="D1045">
        <v>55.579024497617276</v>
      </c>
      <c r="E1045" t="s">
        <v>2623</v>
      </c>
      <c r="F1045">
        <v>36.326727995393867</v>
      </c>
      <c r="G1045">
        <v>1293</v>
      </c>
    </row>
    <row r="1046" spans="1:7" x14ac:dyDescent="0.3">
      <c r="A1046">
        <v>65113</v>
      </c>
      <c r="B1046" t="s">
        <v>2719</v>
      </c>
      <c r="C1046" t="s">
        <v>923</v>
      </c>
      <c r="D1046">
        <v>58.995188340284891</v>
      </c>
      <c r="E1046" t="s">
        <v>2623</v>
      </c>
      <c r="F1046">
        <v>32.345535505431229</v>
      </c>
      <c r="G1046">
        <v>1635</v>
      </c>
    </row>
    <row r="1047" spans="1:7" x14ac:dyDescent="0.3">
      <c r="A1047">
        <v>65121</v>
      </c>
      <c r="B1047" t="s">
        <v>2719</v>
      </c>
      <c r="C1047" t="s">
        <v>924</v>
      </c>
      <c r="D1047">
        <v>47.711383892868767</v>
      </c>
      <c r="E1047" t="s">
        <v>2623</v>
      </c>
      <c r="F1047">
        <v>19.860414967782383</v>
      </c>
      <c r="G1047">
        <v>1786</v>
      </c>
    </row>
    <row r="1048" spans="1:7" x14ac:dyDescent="0.3">
      <c r="A1048">
        <v>65139</v>
      </c>
      <c r="B1048" t="s">
        <v>2719</v>
      </c>
      <c r="C1048" t="s">
        <v>925</v>
      </c>
      <c r="D1048">
        <v>47.768197077045201</v>
      </c>
      <c r="E1048" t="s">
        <v>2623</v>
      </c>
      <c r="F1048">
        <v>22.820280535241697</v>
      </c>
      <c r="G1048">
        <v>1849</v>
      </c>
    </row>
    <row r="1049" spans="1:7" x14ac:dyDescent="0.3">
      <c r="A1049">
        <v>65147</v>
      </c>
      <c r="B1049" t="s">
        <v>2719</v>
      </c>
      <c r="C1049" t="s">
        <v>926</v>
      </c>
      <c r="D1049" t="s">
        <v>2623</v>
      </c>
      <c r="E1049" t="s">
        <v>2623</v>
      </c>
      <c r="F1049" t="s">
        <v>2623</v>
      </c>
      <c r="G1049">
        <v>950</v>
      </c>
    </row>
    <row r="1050" spans="1:7" x14ac:dyDescent="0.3">
      <c r="A1050">
        <v>65154</v>
      </c>
      <c r="B1050" t="s">
        <v>2719</v>
      </c>
      <c r="C1050" t="s">
        <v>927</v>
      </c>
      <c r="D1050">
        <v>52.098649879903348</v>
      </c>
      <c r="E1050" t="s">
        <v>2623</v>
      </c>
      <c r="F1050">
        <v>21.921017548430385</v>
      </c>
      <c r="G1050">
        <v>1138</v>
      </c>
    </row>
    <row r="1051" spans="1:7" x14ac:dyDescent="0.3">
      <c r="A1051">
        <v>65342</v>
      </c>
      <c r="B1051" t="s">
        <v>2727</v>
      </c>
      <c r="C1051" t="s">
        <v>2728</v>
      </c>
      <c r="D1051">
        <v>67.608871596863125</v>
      </c>
      <c r="E1051">
        <v>51.360089420516303</v>
      </c>
      <c r="F1051">
        <v>48.374902275357279</v>
      </c>
      <c r="G1051">
        <v>92157</v>
      </c>
    </row>
    <row r="1052" spans="1:7" x14ac:dyDescent="0.3">
      <c r="A1052">
        <v>65379</v>
      </c>
      <c r="B1052" t="s">
        <v>2727</v>
      </c>
      <c r="C1052" t="s">
        <v>151</v>
      </c>
      <c r="D1052">
        <v>65.865028755542767</v>
      </c>
      <c r="E1052">
        <v>46.333448673172327</v>
      </c>
      <c r="F1052">
        <v>49.759094234308726</v>
      </c>
      <c r="G1052">
        <v>6281</v>
      </c>
    </row>
    <row r="1053" spans="1:7" x14ac:dyDescent="0.3">
      <c r="A1053">
        <v>65413</v>
      </c>
      <c r="B1053" t="s">
        <v>2727</v>
      </c>
      <c r="C1053" t="s">
        <v>928</v>
      </c>
      <c r="D1053">
        <v>55.905021716975334</v>
      </c>
      <c r="E1053">
        <v>33.2233803598685</v>
      </c>
      <c r="F1053">
        <v>39.193219222430045</v>
      </c>
      <c r="G1053">
        <v>4720</v>
      </c>
    </row>
    <row r="1054" spans="1:7" x14ac:dyDescent="0.3">
      <c r="A1054">
        <v>65431</v>
      </c>
      <c r="B1054" t="s">
        <v>2727</v>
      </c>
      <c r="C1054" t="s">
        <v>929</v>
      </c>
      <c r="D1054">
        <v>63.422461161094709</v>
      </c>
      <c r="E1054">
        <v>46.557582596642689</v>
      </c>
      <c r="F1054">
        <v>52.883181329543902</v>
      </c>
      <c r="G1054">
        <v>8725</v>
      </c>
    </row>
    <row r="1055" spans="1:7" x14ac:dyDescent="0.3">
      <c r="A1055">
        <v>65477</v>
      </c>
      <c r="B1055" t="s">
        <v>2727</v>
      </c>
      <c r="C1055" t="s">
        <v>2729</v>
      </c>
      <c r="D1055">
        <v>53.369314902529908</v>
      </c>
      <c r="E1055">
        <v>32.64614665935364</v>
      </c>
      <c r="F1055">
        <v>29.926392545941376</v>
      </c>
      <c r="G1055">
        <v>7167</v>
      </c>
    </row>
    <row r="1056" spans="1:7" x14ac:dyDescent="0.3">
      <c r="A1056">
        <v>65501</v>
      </c>
      <c r="B1056" t="s">
        <v>2727</v>
      </c>
      <c r="C1056" t="s">
        <v>930</v>
      </c>
      <c r="D1056">
        <v>67.792318233407229</v>
      </c>
      <c r="E1056">
        <v>36.04285106525483</v>
      </c>
      <c r="F1056">
        <v>43.4618373139228</v>
      </c>
      <c r="G1056">
        <v>4515</v>
      </c>
    </row>
    <row r="1057" spans="1:7" x14ac:dyDescent="0.3">
      <c r="A1057">
        <v>65609</v>
      </c>
      <c r="B1057" t="s">
        <v>2727</v>
      </c>
      <c r="C1057" t="s">
        <v>931</v>
      </c>
      <c r="D1057">
        <v>60.305461297831123</v>
      </c>
      <c r="E1057">
        <v>42.424197469894636</v>
      </c>
      <c r="F1057">
        <v>43.765033216561307</v>
      </c>
      <c r="G1057">
        <v>7548</v>
      </c>
    </row>
    <row r="1058" spans="1:7" x14ac:dyDescent="0.3">
      <c r="A1058">
        <v>65645</v>
      </c>
      <c r="B1058" t="s">
        <v>2727</v>
      </c>
      <c r="C1058" t="s">
        <v>932</v>
      </c>
      <c r="D1058">
        <v>47.933434947625521</v>
      </c>
      <c r="E1058">
        <v>37.229774267743494</v>
      </c>
      <c r="F1058">
        <v>39.73907889506981</v>
      </c>
      <c r="G1058">
        <v>2041</v>
      </c>
    </row>
    <row r="1059" spans="1:7" x14ac:dyDescent="0.3">
      <c r="A1059">
        <v>65681</v>
      </c>
      <c r="B1059" t="s">
        <v>2727</v>
      </c>
      <c r="C1059" t="s">
        <v>933</v>
      </c>
      <c r="D1059">
        <v>65.682194752643952</v>
      </c>
      <c r="E1059">
        <v>48.676333541631507</v>
      </c>
      <c r="F1059">
        <v>51.156269163872778</v>
      </c>
      <c r="G1059">
        <v>15081</v>
      </c>
    </row>
    <row r="1060" spans="1:7" x14ac:dyDescent="0.3">
      <c r="A1060">
        <v>65707</v>
      </c>
      <c r="B1060" t="s">
        <v>2727</v>
      </c>
      <c r="C1060" t="s">
        <v>934</v>
      </c>
      <c r="D1060">
        <v>43.915955870004957</v>
      </c>
      <c r="E1060">
        <v>33.521924032530201</v>
      </c>
      <c r="F1060">
        <v>37.064477356718427</v>
      </c>
      <c r="G1060">
        <v>2232</v>
      </c>
    </row>
    <row r="1061" spans="1:7" x14ac:dyDescent="0.3">
      <c r="A1061">
        <v>65752</v>
      </c>
      <c r="B1061" t="s">
        <v>2727</v>
      </c>
      <c r="C1061" t="s">
        <v>935</v>
      </c>
      <c r="D1061">
        <v>38.755166290477199</v>
      </c>
      <c r="E1061">
        <v>31.143254698950443</v>
      </c>
      <c r="F1061">
        <v>35.024267896504249</v>
      </c>
      <c r="G1061">
        <v>5545</v>
      </c>
    </row>
    <row r="1062" spans="1:7" x14ac:dyDescent="0.3">
      <c r="A1062">
        <v>65841</v>
      </c>
      <c r="B1062" t="s">
        <v>2727</v>
      </c>
      <c r="C1062" t="s">
        <v>2730</v>
      </c>
      <c r="D1062">
        <v>61.181323653859749</v>
      </c>
      <c r="E1062">
        <v>47.415368828439682</v>
      </c>
      <c r="F1062">
        <v>44.478463512456507</v>
      </c>
      <c r="G1062">
        <v>20088</v>
      </c>
    </row>
    <row r="1063" spans="1:7" x14ac:dyDescent="0.3">
      <c r="A1063">
        <v>65869</v>
      </c>
      <c r="B1063" t="s">
        <v>2727</v>
      </c>
      <c r="C1063" t="s">
        <v>936</v>
      </c>
      <c r="D1063">
        <v>40.312807586869447</v>
      </c>
      <c r="E1063">
        <v>29.572434950975552</v>
      </c>
      <c r="F1063">
        <v>30.408787725820879</v>
      </c>
      <c r="G1063">
        <v>3905</v>
      </c>
    </row>
    <row r="1064" spans="1:7" x14ac:dyDescent="0.3">
      <c r="A1064">
        <v>65921</v>
      </c>
      <c r="B1064" t="s">
        <v>2727</v>
      </c>
      <c r="C1064" t="s">
        <v>937</v>
      </c>
      <c r="D1064">
        <v>61.655339961800813</v>
      </c>
      <c r="E1064">
        <v>47.70648675870779</v>
      </c>
      <c r="F1064">
        <v>49.143060825569236</v>
      </c>
      <c r="G1064">
        <v>15148</v>
      </c>
    </row>
    <row r="1065" spans="1:7" x14ac:dyDescent="0.3">
      <c r="A1065">
        <v>66009</v>
      </c>
      <c r="B1065" t="s">
        <v>2727</v>
      </c>
      <c r="C1065" t="s">
        <v>938</v>
      </c>
      <c r="D1065">
        <v>58.516083244168946</v>
      </c>
      <c r="E1065">
        <v>40.404411797520012</v>
      </c>
      <c r="F1065">
        <v>44.467177394457131</v>
      </c>
      <c r="G1065">
        <v>4246</v>
      </c>
    </row>
    <row r="1066" spans="1:7" x14ac:dyDescent="0.3">
      <c r="A1066">
        <v>66081</v>
      </c>
      <c r="B1066" t="s">
        <v>2727</v>
      </c>
      <c r="C1066" t="s">
        <v>939</v>
      </c>
      <c r="D1066">
        <v>67.483604225103136</v>
      </c>
      <c r="E1066">
        <v>40.23627017382212</v>
      </c>
      <c r="F1066">
        <v>43.889914686389382</v>
      </c>
      <c r="G1066">
        <v>10286</v>
      </c>
    </row>
    <row r="1067" spans="1:7" x14ac:dyDescent="0.3">
      <c r="A1067">
        <v>66152</v>
      </c>
      <c r="B1067" t="s">
        <v>2727</v>
      </c>
      <c r="C1067" t="s">
        <v>408</v>
      </c>
      <c r="D1067">
        <v>46.056854402230435</v>
      </c>
      <c r="E1067">
        <v>28.37424586082771</v>
      </c>
      <c r="F1067">
        <v>32.147525253567132</v>
      </c>
      <c r="G1067">
        <v>4079</v>
      </c>
    </row>
    <row r="1068" spans="1:7" x14ac:dyDescent="0.3">
      <c r="A1068">
        <v>66198</v>
      </c>
      <c r="B1068" t="s">
        <v>2727</v>
      </c>
      <c r="C1068" t="s">
        <v>940</v>
      </c>
      <c r="D1068">
        <v>54.499879008916082</v>
      </c>
      <c r="E1068">
        <v>26.565070456095636</v>
      </c>
      <c r="F1068">
        <v>30.084171640458383</v>
      </c>
      <c r="G1068">
        <v>8767</v>
      </c>
    </row>
    <row r="1069" spans="1:7" x14ac:dyDescent="0.3">
      <c r="A1069">
        <v>66223</v>
      </c>
      <c r="B1069" t="s">
        <v>2727</v>
      </c>
      <c r="C1069" t="s">
        <v>941</v>
      </c>
      <c r="D1069">
        <v>37.468036836772882</v>
      </c>
      <c r="E1069">
        <v>26.369463545430111</v>
      </c>
      <c r="F1069">
        <v>20.907450849569493</v>
      </c>
      <c r="G1069">
        <v>2130</v>
      </c>
    </row>
    <row r="1070" spans="1:7" x14ac:dyDescent="0.3">
      <c r="A1070">
        <v>66330</v>
      </c>
      <c r="B1070" t="s">
        <v>2727</v>
      </c>
      <c r="C1070" t="s">
        <v>942</v>
      </c>
      <c r="D1070">
        <v>48.855137904400827</v>
      </c>
      <c r="E1070">
        <v>29.106214551672316</v>
      </c>
      <c r="F1070">
        <v>31.231017640326382</v>
      </c>
      <c r="G1070">
        <v>4455</v>
      </c>
    </row>
    <row r="1071" spans="1:7" x14ac:dyDescent="0.3">
      <c r="A1071">
        <v>66401</v>
      </c>
      <c r="B1071" t="s">
        <v>2727</v>
      </c>
      <c r="C1071" t="s">
        <v>943</v>
      </c>
      <c r="D1071">
        <v>45.324797395612535</v>
      </c>
      <c r="E1071">
        <v>22.811851484419503</v>
      </c>
      <c r="F1071">
        <v>30.383362261351408</v>
      </c>
      <c r="G1071">
        <v>1867</v>
      </c>
    </row>
    <row r="1072" spans="1:7" x14ac:dyDescent="0.3">
      <c r="A1072">
        <v>66438</v>
      </c>
      <c r="B1072" t="s">
        <v>2727</v>
      </c>
      <c r="C1072" t="s">
        <v>944</v>
      </c>
      <c r="D1072">
        <v>55.862225786850196</v>
      </c>
      <c r="E1072">
        <v>33.144643540585484</v>
      </c>
      <c r="F1072">
        <v>36.579207365833199</v>
      </c>
      <c r="G1072">
        <v>4470</v>
      </c>
    </row>
    <row r="1073" spans="1:7" x14ac:dyDescent="0.3">
      <c r="A1073">
        <v>66474</v>
      </c>
      <c r="B1073" t="s">
        <v>2727</v>
      </c>
      <c r="C1073" t="s">
        <v>945</v>
      </c>
      <c r="D1073">
        <v>54.152983505214117</v>
      </c>
      <c r="E1073">
        <v>35.621678529294556</v>
      </c>
      <c r="F1073">
        <v>39.647157345778332</v>
      </c>
      <c r="G1073">
        <v>6848</v>
      </c>
    </row>
    <row r="1074" spans="1:7" x14ac:dyDescent="0.3">
      <c r="A1074">
        <v>66526</v>
      </c>
      <c r="B1074" t="s">
        <v>2727</v>
      </c>
      <c r="C1074" t="s">
        <v>2731</v>
      </c>
      <c r="D1074">
        <v>52.033095654001592</v>
      </c>
      <c r="E1074">
        <v>31.662565698833046</v>
      </c>
      <c r="F1074">
        <v>26.995811653762097</v>
      </c>
      <c r="G1074">
        <v>2758</v>
      </c>
    </row>
    <row r="1075" spans="1:7" x14ac:dyDescent="0.3">
      <c r="A1075">
        <v>66580</v>
      </c>
      <c r="B1075" t="s">
        <v>2727</v>
      </c>
      <c r="C1075" t="s">
        <v>946</v>
      </c>
      <c r="D1075">
        <v>41.662517865429727</v>
      </c>
      <c r="E1075">
        <v>25.37200452575334</v>
      </c>
      <c r="F1075">
        <v>33.816782686936641</v>
      </c>
      <c r="G1075">
        <v>2998</v>
      </c>
    </row>
    <row r="1076" spans="1:7" x14ac:dyDescent="0.3">
      <c r="A1076">
        <v>66697</v>
      </c>
      <c r="B1076" t="s">
        <v>2727</v>
      </c>
      <c r="C1076" t="s">
        <v>947</v>
      </c>
      <c r="D1076">
        <v>27.650653506171583</v>
      </c>
      <c r="E1076">
        <v>11.22163170759935</v>
      </c>
      <c r="F1076">
        <v>11.917422106948974</v>
      </c>
      <c r="G1076">
        <v>8732</v>
      </c>
    </row>
    <row r="1077" spans="1:7" x14ac:dyDescent="0.3">
      <c r="A1077">
        <v>66731</v>
      </c>
      <c r="B1077" t="s">
        <v>2727</v>
      </c>
      <c r="C1077" t="s">
        <v>948</v>
      </c>
      <c r="D1077">
        <v>60.620299689346112</v>
      </c>
      <c r="E1077">
        <v>35.562276085417849</v>
      </c>
      <c r="F1077">
        <v>40.388163878980976</v>
      </c>
      <c r="G1077">
        <v>5180</v>
      </c>
    </row>
    <row r="1078" spans="1:7" x14ac:dyDescent="0.3">
      <c r="A1078">
        <v>66768</v>
      </c>
      <c r="B1078" t="s">
        <v>2727</v>
      </c>
      <c r="C1078" t="s">
        <v>949</v>
      </c>
      <c r="D1078">
        <v>42.766327723007109</v>
      </c>
      <c r="E1078">
        <v>22.356837289989372</v>
      </c>
      <c r="F1078">
        <v>25.379325975799578</v>
      </c>
      <c r="G1078">
        <v>4420</v>
      </c>
    </row>
    <row r="1079" spans="1:7" x14ac:dyDescent="0.3">
      <c r="A1079">
        <v>66857</v>
      </c>
      <c r="B1079" t="s">
        <v>2727</v>
      </c>
      <c r="C1079" t="s">
        <v>950</v>
      </c>
      <c r="D1079">
        <v>36.178364423282609</v>
      </c>
      <c r="E1079">
        <v>17.205764070647689</v>
      </c>
      <c r="F1079">
        <v>23.343918724930688</v>
      </c>
      <c r="G1079">
        <v>8076</v>
      </c>
    </row>
    <row r="1080" spans="1:7" x14ac:dyDescent="0.3">
      <c r="A1080">
        <v>66955</v>
      </c>
      <c r="B1080" t="s">
        <v>2727</v>
      </c>
      <c r="C1080" t="s">
        <v>951</v>
      </c>
      <c r="D1080">
        <v>32.461594153247987</v>
      </c>
      <c r="E1080">
        <v>15.165383394484957</v>
      </c>
      <c r="F1080">
        <v>18.070259565057665</v>
      </c>
      <c r="G1080">
        <v>1377</v>
      </c>
    </row>
    <row r="1081" spans="1:7" x14ac:dyDescent="0.3">
      <c r="A1081">
        <v>67014</v>
      </c>
      <c r="B1081" t="s">
        <v>2727</v>
      </c>
      <c r="C1081" t="s">
        <v>791</v>
      </c>
      <c r="D1081">
        <v>48.499346591596506</v>
      </c>
      <c r="E1081">
        <v>20.596747663052589</v>
      </c>
      <c r="F1081">
        <v>25.208517585215464</v>
      </c>
      <c r="G1081">
        <v>6151</v>
      </c>
    </row>
    <row r="1082" spans="1:7" x14ac:dyDescent="0.3">
      <c r="A1082">
        <v>67121</v>
      </c>
      <c r="B1082" t="s">
        <v>2727</v>
      </c>
      <c r="C1082" t="s">
        <v>952</v>
      </c>
      <c r="D1082">
        <v>40.978668059985822</v>
      </c>
      <c r="E1082">
        <v>26.18394048150029</v>
      </c>
      <c r="F1082">
        <v>24.796634082860912</v>
      </c>
      <c r="G1082">
        <v>3475</v>
      </c>
    </row>
    <row r="1083" spans="1:7" x14ac:dyDescent="0.3">
      <c r="A1083">
        <v>67167</v>
      </c>
      <c r="B1083" t="s">
        <v>2727</v>
      </c>
      <c r="C1083" t="s">
        <v>2732</v>
      </c>
      <c r="D1083">
        <v>37.046607259835035</v>
      </c>
      <c r="E1083">
        <v>21.031906698471037</v>
      </c>
      <c r="F1083">
        <v>15.475464661309537</v>
      </c>
      <c r="G1083">
        <v>3475</v>
      </c>
    </row>
    <row r="1084" spans="1:7" x14ac:dyDescent="0.3">
      <c r="A1084">
        <v>67256</v>
      </c>
      <c r="B1084" t="s">
        <v>2727</v>
      </c>
      <c r="C1084" t="s">
        <v>179</v>
      </c>
      <c r="D1084">
        <v>52.546851028362994</v>
      </c>
      <c r="E1084">
        <v>32.696860202262904</v>
      </c>
      <c r="F1084">
        <v>37.141891922153434</v>
      </c>
      <c r="G1084">
        <v>4785</v>
      </c>
    </row>
    <row r="1085" spans="1:7" x14ac:dyDescent="0.3">
      <c r="A1085">
        <v>67292</v>
      </c>
      <c r="B1085" t="s">
        <v>2727</v>
      </c>
      <c r="C1085" t="s">
        <v>953</v>
      </c>
      <c r="D1085">
        <v>40.169293180061246</v>
      </c>
      <c r="E1085">
        <v>30.355159390192942</v>
      </c>
      <c r="F1085">
        <v>34.291109869463703</v>
      </c>
      <c r="G1085">
        <v>3576</v>
      </c>
    </row>
    <row r="1086" spans="1:7" x14ac:dyDescent="0.3">
      <c r="A1086">
        <v>67327</v>
      </c>
      <c r="B1086" t="s">
        <v>2727</v>
      </c>
      <c r="C1086" t="s">
        <v>954</v>
      </c>
      <c r="D1086">
        <v>52.487144599526964</v>
      </c>
      <c r="E1086">
        <v>34.886658317535854</v>
      </c>
      <c r="F1086">
        <v>39.628082481506191</v>
      </c>
      <c r="G1086">
        <v>6700</v>
      </c>
    </row>
    <row r="1087" spans="1:7" x14ac:dyDescent="0.3">
      <c r="A1087">
        <v>67407</v>
      </c>
      <c r="B1087" t="s">
        <v>2727</v>
      </c>
      <c r="C1087" t="s">
        <v>955</v>
      </c>
      <c r="D1087">
        <v>52.812339165413654</v>
      </c>
      <c r="E1087">
        <v>27.823530760788191</v>
      </c>
      <c r="F1087">
        <v>31.901295378588028</v>
      </c>
      <c r="G1087">
        <v>8942</v>
      </c>
    </row>
    <row r="1088" spans="1:7" x14ac:dyDescent="0.3">
      <c r="A1088">
        <v>67470</v>
      </c>
      <c r="B1088" t="s">
        <v>2727</v>
      </c>
      <c r="C1088" t="s">
        <v>956</v>
      </c>
      <c r="D1088">
        <v>47.09787102982051</v>
      </c>
      <c r="E1088">
        <v>27.41255473831313</v>
      </c>
      <c r="F1088">
        <v>29.171160173138404</v>
      </c>
      <c r="G1088">
        <v>4080</v>
      </c>
    </row>
    <row r="1089" spans="1:7" x14ac:dyDescent="0.3">
      <c r="A1089">
        <v>67522</v>
      </c>
      <c r="B1089" t="s">
        <v>2727</v>
      </c>
      <c r="C1089" t="s">
        <v>957</v>
      </c>
      <c r="D1089">
        <v>40.300819882030048</v>
      </c>
      <c r="E1089">
        <v>24.723533305241016</v>
      </c>
      <c r="F1089">
        <v>28.110099021032777</v>
      </c>
      <c r="G1089">
        <v>4295</v>
      </c>
    </row>
    <row r="1090" spans="1:7" x14ac:dyDescent="0.3">
      <c r="A1090">
        <v>67595</v>
      </c>
      <c r="B1090" t="s">
        <v>2727</v>
      </c>
      <c r="C1090" t="s">
        <v>958</v>
      </c>
      <c r="D1090">
        <v>58.198100628469234</v>
      </c>
      <c r="E1090">
        <v>35.590652234091877</v>
      </c>
      <c r="F1090">
        <v>36.444650498093644</v>
      </c>
      <c r="G1090">
        <v>7215</v>
      </c>
    </row>
    <row r="1091" spans="1:7" x14ac:dyDescent="0.3">
      <c r="A1091">
        <v>67648</v>
      </c>
      <c r="B1091" t="s">
        <v>2727</v>
      </c>
      <c r="C1091" t="s">
        <v>959</v>
      </c>
      <c r="D1091">
        <v>47.530871641310064</v>
      </c>
      <c r="E1091">
        <v>29.024326834975305</v>
      </c>
      <c r="F1091">
        <v>31.760160195289703</v>
      </c>
      <c r="G1091">
        <v>5341</v>
      </c>
    </row>
    <row r="1092" spans="1:7" x14ac:dyDescent="0.3">
      <c r="A1092">
        <v>67675</v>
      </c>
      <c r="B1092" t="s">
        <v>2727</v>
      </c>
      <c r="C1092" t="s">
        <v>960</v>
      </c>
      <c r="D1092">
        <v>44.462960954471782</v>
      </c>
      <c r="E1092">
        <v>26.041777120538594</v>
      </c>
      <c r="F1092">
        <v>28.37197581853167</v>
      </c>
      <c r="G1092">
        <v>3206</v>
      </c>
    </row>
    <row r="1093" spans="1:7" x14ac:dyDescent="0.3">
      <c r="A1093">
        <v>67737</v>
      </c>
      <c r="B1093" t="s">
        <v>2727</v>
      </c>
      <c r="C1093" t="s">
        <v>961</v>
      </c>
      <c r="D1093">
        <v>58.337202726349112</v>
      </c>
      <c r="E1093">
        <v>31.165930264666116</v>
      </c>
      <c r="F1093">
        <v>36.796287919790721</v>
      </c>
      <c r="G1093">
        <v>6825</v>
      </c>
    </row>
    <row r="1094" spans="1:7" x14ac:dyDescent="0.3">
      <c r="A1094">
        <v>67773</v>
      </c>
      <c r="B1094" t="s">
        <v>2727</v>
      </c>
      <c r="C1094" t="s">
        <v>962</v>
      </c>
      <c r="D1094">
        <v>47.331958187409278</v>
      </c>
      <c r="E1094">
        <v>30.764154944298692</v>
      </c>
      <c r="F1094">
        <v>31.224510471634243</v>
      </c>
      <c r="G1094">
        <v>2983</v>
      </c>
    </row>
    <row r="1095" spans="1:7" x14ac:dyDescent="0.3">
      <c r="A1095">
        <v>67835</v>
      </c>
      <c r="B1095" t="s">
        <v>2727</v>
      </c>
      <c r="C1095" t="s">
        <v>963</v>
      </c>
      <c r="D1095">
        <v>37.921958058445178</v>
      </c>
      <c r="E1095">
        <v>21.855623152884601</v>
      </c>
      <c r="F1095">
        <v>24.802554007738554</v>
      </c>
      <c r="G1095">
        <v>5163</v>
      </c>
    </row>
    <row r="1096" spans="1:7" x14ac:dyDescent="0.3">
      <c r="A1096">
        <v>67906</v>
      </c>
      <c r="B1096" t="s">
        <v>2727</v>
      </c>
      <c r="C1096" t="s">
        <v>964</v>
      </c>
      <c r="D1096">
        <v>54.36614869992512</v>
      </c>
      <c r="E1096">
        <v>27.345821902675343</v>
      </c>
      <c r="F1096">
        <v>31.032224275947243</v>
      </c>
      <c r="G1096">
        <v>5459</v>
      </c>
    </row>
    <row r="1097" spans="1:7" x14ac:dyDescent="0.3">
      <c r="A1097">
        <v>67942</v>
      </c>
      <c r="B1097" t="s">
        <v>2727</v>
      </c>
      <c r="C1097" t="s">
        <v>965</v>
      </c>
      <c r="D1097">
        <v>46.057555187507226</v>
      </c>
      <c r="E1097">
        <v>29.778757103557691</v>
      </c>
      <c r="F1097">
        <v>33.824646318539841</v>
      </c>
      <c r="G1097">
        <v>2248</v>
      </c>
    </row>
    <row r="1098" spans="1:7" x14ac:dyDescent="0.3">
      <c r="A1098">
        <v>68002</v>
      </c>
      <c r="B1098" t="s">
        <v>2727</v>
      </c>
      <c r="C1098" t="s">
        <v>966</v>
      </c>
      <c r="D1098">
        <v>40.398764177202096</v>
      </c>
      <c r="E1098">
        <v>27.414696305120888</v>
      </c>
      <c r="F1098">
        <v>33.793292263793283</v>
      </c>
      <c r="G1098">
        <v>5307</v>
      </c>
    </row>
    <row r="1099" spans="1:7" x14ac:dyDescent="0.3">
      <c r="A1099">
        <v>68048</v>
      </c>
      <c r="B1099" t="s">
        <v>2727</v>
      </c>
      <c r="C1099" t="s">
        <v>967</v>
      </c>
      <c r="D1099">
        <v>32.649317727718717</v>
      </c>
      <c r="E1099">
        <v>29.550307226122452</v>
      </c>
      <c r="F1099">
        <v>30.37171444547457</v>
      </c>
      <c r="G1099">
        <v>5188</v>
      </c>
    </row>
    <row r="1100" spans="1:7" x14ac:dyDescent="0.3">
      <c r="A1100">
        <v>68128</v>
      </c>
      <c r="B1100" t="s">
        <v>2727</v>
      </c>
      <c r="C1100" t="s">
        <v>968</v>
      </c>
      <c r="D1100">
        <v>36.253604076937407</v>
      </c>
      <c r="E1100">
        <v>26.202144336935916</v>
      </c>
      <c r="F1100">
        <v>28.922468587579083</v>
      </c>
      <c r="G1100">
        <v>4299</v>
      </c>
    </row>
    <row r="1101" spans="1:7" x14ac:dyDescent="0.3">
      <c r="A1101">
        <v>68182</v>
      </c>
      <c r="B1101" t="s">
        <v>2727</v>
      </c>
      <c r="C1101" t="s">
        <v>969</v>
      </c>
      <c r="D1101">
        <v>59.857029506306276</v>
      </c>
      <c r="E1101">
        <v>34.233202564586414</v>
      </c>
      <c r="F1101">
        <v>35.82453329622804</v>
      </c>
      <c r="G1101">
        <v>5106</v>
      </c>
    </row>
    <row r="1102" spans="1:7" x14ac:dyDescent="0.3">
      <c r="A1102">
        <v>68253</v>
      </c>
      <c r="B1102" t="s">
        <v>2727</v>
      </c>
      <c r="C1102" t="s">
        <v>970</v>
      </c>
      <c r="D1102">
        <v>26.654234095060886</v>
      </c>
      <c r="E1102">
        <v>22.795678860053151</v>
      </c>
      <c r="F1102">
        <v>28.114839765311885</v>
      </c>
      <c r="G1102">
        <v>2776</v>
      </c>
    </row>
    <row r="1103" spans="1:7" x14ac:dyDescent="0.3">
      <c r="A1103">
        <v>68280</v>
      </c>
      <c r="B1103" t="s">
        <v>2727</v>
      </c>
      <c r="C1103" t="s">
        <v>971</v>
      </c>
      <c r="D1103">
        <v>53.074381579055384</v>
      </c>
      <c r="E1103">
        <v>31.727215921460999</v>
      </c>
      <c r="F1103">
        <v>34.332845371386099</v>
      </c>
      <c r="G1103">
        <v>4306</v>
      </c>
    </row>
    <row r="1104" spans="1:7" x14ac:dyDescent="0.3">
      <c r="A1104">
        <v>68324</v>
      </c>
      <c r="B1104" t="s">
        <v>2727</v>
      </c>
      <c r="C1104" t="s">
        <v>972</v>
      </c>
      <c r="D1104">
        <v>50.07330081779692</v>
      </c>
      <c r="E1104">
        <v>28.188939602302558</v>
      </c>
      <c r="F1104">
        <v>29.10082306282278</v>
      </c>
      <c r="G1104">
        <v>4425</v>
      </c>
    </row>
    <row r="1105" spans="1:7" x14ac:dyDescent="0.3">
      <c r="A1105">
        <v>68342</v>
      </c>
      <c r="B1105" t="s">
        <v>2727</v>
      </c>
      <c r="C1105" t="s">
        <v>317</v>
      </c>
      <c r="D1105">
        <v>33.325833738786294</v>
      </c>
      <c r="E1105">
        <v>28.347523442766601</v>
      </c>
      <c r="F1105">
        <v>25.310120462857029</v>
      </c>
      <c r="G1105">
        <v>5096</v>
      </c>
    </row>
    <row r="1106" spans="1:7" x14ac:dyDescent="0.3">
      <c r="A1106">
        <v>68404</v>
      </c>
      <c r="B1106" t="s">
        <v>2727</v>
      </c>
      <c r="C1106" t="s">
        <v>973</v>
      </c>
      <c r="D1106">
        <v>53.856935358461556</v>
      </c>
      <c r="E1106">
        <v>38.041783193925518</v>
      </c>
      <c r="F1106">
        <v>37.576324170252917</v>
      </c>
      <c r="G1106">
        <v>3184</v>
      </c>
    </row>
    <row r="1107" spans="1:7" x14ac:dyDescent="0.3">
      <c r="A1107">
        <v>68431</v>
      </c>
      <c r="B1107" t="s">
        <v>2727</v>
      </c>
      <c r="C1107" t="s">
        <v>974</v>
      </c>
      <c r="D1107">
        <v>45.295075426575075</v>
      </c>
      <c r="E1107">
        <v>25.794780065088286</v>
      </c>
      <c r="F1107">
        <v>24.167716399904148</v>
      </c>
      <c r="G1107">
        <v>3564</v>
      </c>
    </row>
    <row r="1108" spans="1:7" x14ac:dyDescent="0.3">
      <c r="A1108">
        <v>68468</v>
      </c>
      <c r="B1108" t="s">
        <v>2727</v>
      </c>
      <c r="C1108" t="s">
        <v>975</v>
      </c>
      <c r="D1108">
        <v>50.896057343369073</v>
      </c>
      <c r="E1108">
        <v>21.174845140986832</v>
      </c>
      <c r="F1108">
        <v>24.422471191777625</v>
      </c>
      <c r="G1108">
        <v>9038</v>
      </c>
    </row>
    <row r="1109" spans="1:7" x14ac:dyDescent="0.3">
      <c r="A1109">
        <v>68529</v>
      </c>
      <c r="B1109" t="s">
        <v>2727</v>
      </c>
      <c r="C1109" t="s">
        <v>976</v>
      </c>
      <c r="D1109">
        <v>45.543406203970477</v>
      </c>
      <c r="E1109">
        <v>23.799629916035176</v>
      </c>
      <c r="F1109">
        <v>24.764103294774138</v>
      </c>
      <c r="G1109">
        <v>3446</v>
      </c>
    </row>
    <row r="1110" spans="1:7" x14ac:dyDescent="0.3">
      <c r="A1110">
        <v>68565</v>
      </c>
      <c r="B1110" t="s">
        <v>2727</v>
      </c>
      <c r="C1110" t="s">
        <v>977</v>
      </c>
      <c r="D1110">
        <v>40.834055628351678</v>
      </c>
      <c r="E1110" t="s">
        <v>2623</v>
      </c>
      <c r="F1110" t="s">
        <v>2623</v>
      </c>
      <c r="G1110">
        <v>1781</v>
      </c>
    </row>
    <row r="1111" spans="1:7" x14ac:dyDescent="0.3">
      <c r="A1111">
        <v>68627</v>
      </c>
      <c r="B1111" t="s">
        <v>2727</v>
      </c>
      <c r="C1111" t="s">
        <v>978</v>
      </c>
      <c r="D1111">
        <v>57.049462073241095</v>
      </c>
      <c r="E1111">
        <v>27.968368891517127</v>
      </c>
      <c r="F1111">
        <v>29.063721383089963</v>
      </c>
      <c r="G1111">
        <v>6419</v>
      </c>
    </row>
    <row r="1112" spans="1:7" x14ac:dyDescent="0.3">
      <c r="A1112">
        <v>68716</v>
      </c>
      <c r="B1112" t="s">
        <v>2727</v>
      </c>
      <c r="C1112" t="s">
        <v>979</v>
      </c>
      <c r="D1112">
        <v>47.147881531983494</v>
      </c>
      <c r="E1112">
        <v>31.145779078519748</v>
      </c>
      <c r="F1112">
        <v>30.591369976535649</v>
      </c>
      <c r="G1112">
        <v>4354</v>
      </c>
    </row>
    <row r="1113" spans="1:7" x14ac:dyDescent="0.3">
      <c r="A1113">
        <v>68789</v>
      </c>
      <c r="B1113" t="s">
        <v>2727</v>
      </c>
      <c r="C1113" t="s">
        <v>980</v>
      </c>
      <c r="D1113">
        <v>39.903415934031585</v>
      </c>
      <c r="E1113">
        <v>25.88740625549292</v>
      </c>
      <c r="F1113">
        <v>33.180363767003961</v>
      </c>
      <c r="G1113">
        <v>3859</v>
      </c>
    </row>
    <row r="1114" spans="1:7" x14ac:dyDescent="0.3">
      <c r="A1114">
        <v>68887</v>
      </c>
      <c r="B1114" t="s">
        <v>2727</v>
      </c>
      <c r="C1114" t="s">
        <v>981</v>
      </c>
      <c r="D1114">
        <v>22.966293371615428</v>
      </c>
      <c r="E1114">
        <v>20.849781931584435</v>
      </c>
      <c r="F1114">
        <v>22.654684153101158</v>
      </c>
      <c r="G1114">
        <v>3096</v>
      </c>
    </row>
    <row r="1115" spans="1:7" x14ac:dyDescent="0.3">
      <c r="A1115">
        <v>68921</v>
      </c>
      <c r="B1115" t="s">
        <v>2727</v>
      </c>
      <c r="C1115" t="s">
        <v>982</v>
      </c>
      <c r="D1115">
        <v>42.899372320092532</v>
      </c>
      <c r="E1115">
        <v>35.384806270679228</v>
      </c>
      <c r="F1115">
        <v>35.039290205852076</v>
      </c>
      <c r="G1115">
        <v>5180</v>
      </c>
    </row>
    <row r="1116" spans="1:7" x14ac:dyDescent="0.3">
      <c r="A1116">
        <v>68976</v>
      </c>
      <c r="B1116" t="s">
        <v>2727</v>
      </c>
      <c r="C1116" t="s">
        <v>983</v>
      </c>
      <c r="D1116">
        <v>40.576791572977562</v>
      </c>
      <c r="E1116">
        <v>26.710756727812324</v>
      </c>
      <c r="F1116">
        <v>25.005080962728972</v>
      </c>
      <c r="G1116">
        <v>4089</v>
      </c>
    </row>
    <row r="1117" spans="1:7" x14ac:dyDescent="0.3">
      <c r="A1117">
        <v>69063</v>
      </c>
      <c r="B1117" t="s">
        <v>2727</v>
      </c>
      <c r="C1117" t="s">
        <v>64</v>
      </c>
      <c r="D1117">
        <v>52.226572652606428</v>
      </c>
      <c r="E1117">
        <v>24.65127663824298</v>
      </c>
      <c r="F1117">
        <v>34.388874565566887</v>
      </c>
      <c r="G1117">
        <v>4704</v>
      </c>
    </row>
    <row r="1118" spans="1:7" x14ac:dyDescent="0.3">
      <c r="A1118">
        <v>69170</v>
      </c>
      <c r="B1118" t="s">
        <v>2727</v>
      </c>
      <c r="C1118" t="s">
        <v>922</v>
      </c>
      <c r="D1118">
        <v>52.043623263917517</v>
      </c>
      <c r="E1118">
        <v>28.065874697435387</v>
      </c>
      <c r="F1118">
        <v>36.894308209240627</v>
      </c>
      <c r="G1118">
        <v>2161</v>
      </c>
    </row>
    <row r="1119" spans="1:7" x14ac:dyDescent="0.3">
      <c r="A1119">
        <v>69250</v>
      </c>
      <c r="B1119" t="s">
        <v>2727</v>
      </c>
      <c r="C1119" t="s">
        <v>984</v>
      </c>
      <c r="D1119">
        <v>57.795999613494928</v>
      </c>
      <c r="E1119">
        <v>31.162054813016386</v>
      </c>
      <c r="F1119">
        <v>38.391774732520332</v>
      </c>
      <c r="G1119">
        <v>5159</v>
      </c>
    </row>
    <row r="1120" spans="1:7" x14ac:dyDescent="0.3">
      <c r="A1120">
        <v>69303</v>
      </c>
      <c r="B1120" t="s">
        <v>2727</v>
      </c>
      <c r="C1120" t="s">
        <v>985</v>
      </c>
      <c r="D1120">
        <v>42.003002017273559</v>
      </c>
      <c r="E1120">
        <v>27.933006512846788</v>
      </c>
      <c r="F1120">
        <v>31.175265048739433</v>
      </c>
      <c r="G1120">
        <v>2528</v>
      </c>
    </row>
    <row r="1121" spans="1:7" x14ac:dyDescent="0.3">
      <c r="A1121">
        <v>69330</v>
      </c>
      <c r="B1121" t="s">
        <v>2727</v>
      </c>
      <c r="C1121" t="s">
        <v>986</v>
      </c>
      <c r="D1121">
        <v>40.251533742039591</v>
      </c>
      <c r="E1121">
        <v>21.651840430308571</v>
      </c>
      <c r="F1121">
        <v>21.293556595538249</v>
      </c>
      <c r="G1121">
        <v>4001</v>
      </c>
    </row>
    <row r="1122" spans="1:7" x14ac:dyDescent="0.3">
      <c r="A1122">
        <v>69394</v>
      </c>
      <c r="B1122" t="s">
        <v>2727</v>
      </c>
      <c r="C1122" t="s">
        <v>987</v>
      </c>
      <c r="D1122">
        <v>49.937888321656004</v>
      </c>
      <c r="E1122">
        <v>30.434556219193812</v>
      </c>
      <c r="F1122">
        <v>33.919709257624518</v>
      </c>
      <c r="G1122">
        <v>1837</v>
      </c>
    </row>
    <row r="1123" spans="1:7" x14ac:dyDescent="0.3">
      <c r="A1123">
        <v>69447</v>
      </c>
      <c r="B1123" t="s">
        <v>2727</v>
      </c>
      <c r="C1123" t="s">
        <v>988</v>
      </c>
      <c r="D1123">
        <v>39.954041549052043</v>
      </c>
      <c r="E1123">
        <v>26.965669541402711</v>
      </c>
      <c r="F1123">
        <v>29.363171470057193</v>
      </c>
      <c r="G1123">
        <v>1858</v>
      </c>
    </row>
    <row r="1124" spans="1:7" x14ac:dyDescent="0.3">
      <c r="A1124">
        <v>69526</v>
      </c>
      <c r="B1124" t="s">
        <v>2727</v>
      </c>
      <c r="C1124" t="s">
        <v>989</v>
      </c>
      <c r="D1124">
        <v>53.88777831286815</v>
      </c>
      <c r="E1124">
        <v>35.344432929493721</v>
      </c>
      <c r="F1124">
        <v>37.710068102702209</v>
      </c>
      <c r="G1124">
        <v>5985</v>
      </c>
    </row>
    <row r="1125" spans="1:7" x14ac:dyDescent="0.3">
      <c r="A1125">
        <v>69615</v>
      </c>
      <c r="B1125" t="s">
        <v>2727</v>
      </c>
      <c r="C1125" t="s">
        <v>990</v>
      </c>
      <c r="D1125">
        <v>53.666664362576476</v>
      </c>
      <c r="E1125">
        <v>29.10902025377872</v>
      </c>
      <c r="F1125">
        <v>35.004366426354188</v>
      </c>
      <c r="G1125">
        <v>3033</v>
      </c>
    </row>
    <row r="1126" spans="1:7" x14ac:dyDescent="0.3">
      <c r="A1126">
        <v>69900</v>
      </c>
      <c r="B1126" t="s">
        <v>2733</v>
      </c>
      <c r="C1126" t="s">
        <v>2734</v>
      </c>
      <c r="D1126">
        <v>69.705282280028428</v>
      </c>
      <c r="E1126">
        <v>51.292390357874467</v>
      </c>
      <c r="F1126">
        <v>55.633455004968511</v>
      </c>
      <c r="G1126">
        <v>303057</v>
      </c>
    </row>
    <row r="1127" spans="1:7" x14ac:dyDescent="0.3">
      <c r="A1127">
        <v>69964</v>
      </c>
      <c r="B1127" t="s">
        <v>2733</v>
      </c>
      <c r="C1127" t="s">
        <v>991</v>
      </c>
      <c r="D1127">
        <v>50.234992015986705</v>
      </c>
      <c r="E1127">
        <v>22.507864085746323</v>
      </c>
      <c r="F1127">
        <v>31.025186979180219</v>
      </c>
      <c r="G1127">
        <v>4190</v>
      </c>
    </row>
    <row r="1128" spans="1:7" x14ac:dyDescent="0.3">
      <c r="A1128">
        <v>70094</v>
      </c>
      <c r="B1128" t="s">
        <v>2733</v>
      </c>
      <c r="C1128" t="s">
        <v>992</v>
      </c>
      <c r="D1128">
        <v>67.399443308535567</v>
      </c>
      <c r="E1128">
        <v>38.592721884366924</v>
      </c>
      <c r="F1128">
        <v>42.942049357028587</v>
      </c>
      <c r="G1128">
        <v>4045</v>
      </c>
    </row>
    <row r="1129" spans="1:7" x14ac:dyDescent="0.3">
      <c r="A1129">
        <v>70110</v>
      </c>
      <c r="B1129" t="s">
        <v>2733</v>
      </c>
      <c r="C1129" t="s">
        <v>993</v>
      </c>
      <c r="D1129">
        <v>54.942840584913668</v>
      </c>
      <c r="E1129">
        <v>30.005741605611082</v>
      </c>
      <c r="F1129">
        <v>36.541609146395885</v>
      </c>
      <c r="G1129">
        <v>6753</v>
      </c>
    </row>
    <row r="1130" spans="1:7" x14ac:dyDescent="0.3">
      <c r="A1130">
        <v>70174</v>
      </c>
      <c r="B1130" t="s">
        <v>2733</v>
      </c>
      <c r="C1130" t="s">
        <v>994</v>
      </c>
      <c r="D1130">
        <v>59.313210777094049</v>
      </c>
      <c r="E1130">
        <v>23.72781841211653</v>
      </c>
      <c r="F1130">
        <v>33.813140127434316</v>
      </c>
      <c r="G1130">
        <v>4857</v>
      </c>
    </row>
    <row r="1131" spans="1:7" x14ac:dyDescent="0.3">
      <c r="A1131">
        <v>70316</v>
      </c>
      <c r="B1131" t="s">
        <v>2733</v>
      </c>
      <c r="C1131" t="s">
        <v>2735</v>
      </c>
      <c r="D1131">
        <v>48.080438256418113</v>
      </c>
      <c r="E1131">
        <v>34.646771285875715</v>
      </c>
      <c r="F1131">
        <v>27.756381236176061</v>
      </c>
      <c r="G1131">
        <v>19632</v>
      </c>
    </row>
    <row r="1132" spans="1:7" x14ac:dyDescent="0.3">
      <c r="A1132">
        <v>70352</v>
      </c>
      <c r="B1132" t="s">
        <v>2733</v>
      </c>
      <c r="C1132" t="s">
        <v>2736</v>
      </c>
      <c r="D1132">
        <v>53.57656858759745</v>
      </c>
      <c r="E1132">
        <v>38.272158979536293</v>
      </c>
      <c r="F1132">
        <v>35.36590697748457</v>
      </c>
      <c r="G1132">
        <v>18103</v>
      </c>
    </row>
    <row r="1133" spans="1:7" x14ac:dyDescent="0.3">
      <c r="A1133">
        <v>70414</v>
      </c>
      <c r="B1133" t="s">
        <v>2733</v>
      </c>
      <c r="C1133" t="s">
        <v>995</v>
      </c>
      <c r="D1133">
        <v>52.943038330814773</v>
      </c>
      <c r="E1133">
        <v>36.611857556521151</v>
      </c>
      <c r="F1133">
        <v>39.285633219977164</v>
      </c>
      <c r="G1133">
        <v>18233</v>
      </c>
    </row>
    <row r="1134" spans="1:7" x14ac:dyDescent="0.3">
      <c r="A1134">
        <v>70502</v>
      </c>
      <c r="B1134" t="s">
        <v>2733</v>
      </c>
      <c r="C1134" t="s">
        <v>996</v>
      </c>
      <c r="D1134">
        <v>48.429365691740166</v>
      </c>
      <c r="E1134">
        <v>28.711719867300918</v>
      </c>
      <c r="F1134">
        <v>30.832992944910174</v>
      </c>
      <c r="G1134">
        <v>7938</v>
      </c>
    </row>
    <row r="1135" spans="1:7" x14ac:dyDescent="0.3">
      <c r="A1135">
        <v>70520</v>
      </c>
      <c r="B1135" t="s">
        <v>2733</v>
      </c>
      <c r="C1135" t="s">
        <v>997</v>
      </c>
      <c r="D1135">
        <v>46.597085015730634</v>
      </c>
      <c r="E1135">
        <v>27.891533210173108</v>
      </c>
      <c r="F1135">
        <v>24.142524176758982</v>
      </c>
      <c r="G1135">
        <v>2587</v>
      </c>
    </row>
    <row r="1136" spans="1:7" x14ac:dyDescent="0.3">
      <c r="A1136">
        <v>70566</v>
      </c>
      <c r="B1136" t="s">
        <v>2733</v>
      </c>
      <c r="C1136" t="s">
        <v>998</v>
      </c>
      <c r="D1136">
        <v>52.086183245326453</v>
      </c>
      <c r="E1136">
        <v>28.247394847914425</v>
      </c>
      <c r="F1136">
        <v>26.082182968252756</v>
      </c>
      <c r="G1136">
        <v>1867</v>
      </c>
    </row>
    <row r="1137" spans="1:7" x14ac:dyDescent="0.3">
      <c r="A1137">
        <v>70637</v>
      </c>
      <c r="B1137" t="s">
        <v>2733</v>
      </c>
      <c r="C1137" t="s">
        <v>999</v>
      </c>
      <c r="D1137">
        <v>42.139985244295652</v>
      </c>
      <c r="E1137">
        <v>25.479703272571157</v>
      </c>
      <c r="F1137">
        <v>28.541350052351664</v>
      </c>
      <c r="G1137">
        <v>5514</v>
      </c>
    </row>
    <row r="1138" spans="1:7" x14ac:dyDescent="0.3">
      <c r="A1138">
        <v>70673</v>
      </c>
      <c r="B1138" t="s">
        <v>2733</v>
      </c>
      <c r="C1138" t="s">
        <v>1000</v>
      </c>
      <c r="D1138">
        <v>50.787876209713907</v>
      </c>
      <c r="E1138">
        <v>28.071651387086334</v>
      </c>
      <c r="F1138">
        <v>22.984636612615699</v>
      </c>
      <c r="G1138">
        <v>1637</v>
      </c>
    </row>
    <row r="1139" spans="1:7" x14ac:dyDescent="0.3">
      <c r="A1139">
        <v>70726</v>
      </c>
      <c r="B1139" t="s">
        <v>2733</v>
      </c>
      <c r="C1139" t="s">
        <v>1001</v>
      </c>
      <c r="D1139">
        <v>39.807923502349148</v>
      </c>
      <c r="E1139">
        <v>26.873649081984546</v>
      </c>
      <c r="F1139">
        <v>18.280866009561958</v>
      </c>
      <c r="G1139">
        <v>2034</v>
      </c>
    </row>
    <row r="1140" spans="1:7" x14ac:dyDescent="0.3">
      <c r="A1140">
        <v>70744</v>
      </c>
      <c r="B1140" t="s">
        <v>2733</v>
      </c>
      <c r="C1140" t="s">
        <v>1002</v>
      </c>
      <c r="D1140">
        <v>22.63714121199687</v>
      </c>
      <c r="E1140">
        <v>20.880525887868313</v>
      </c>
      <c r="F1140">
        <v>18.17437867653069</v>
      </c>
      <c r="G1140">
        <v>4561</v>
      </c>
    </row>
    <row r="1141" spans="1:7" x14ac:dyDescent="0.3">
      <c r="A1141">
        <v>70879</v>
      </c>
      <c r="B1141" t="s">
        <v>2733</v>
      </c>
      <c r="C1141" t="s">
        <v>1003</v>
      </c>
      <c r="D1141">
        <v>45.4949299422289</v>
      </c>
      <c r="E1141">
        <v>19.509271600275866</v>
      </c>
      <c r="F1141">
        <v>18.767599273862121</v>
      </c>
      <c r="G1141">
        <v>4341</v>
      </c>
    </row>
    <row r="1142" spans="1:7" x14ac:dyDescent="0.3">
      <c r="A1142">
        <v>70897</v>
      </c>
      <c r="B1142" t="s">
        <v>2733</v>
      </c>
      <c r="C1142" t="s">
        <v>1004</v>
      </c>
      <c r="D1142">
        <v>38.540353964468082</v>
      </c>
      <c r="E1142">
        <v>20.893494470703658</v>
      </c>
      <c r="F1142">
        <v>17.662668094329685</v>
      </c>
      <c r="G1142">
        <v>4224</v>
      </c>
    </row>
    <row r="1143" spans="1:7" x14ac:dyDescent="0.3">
      <c r="A1143">
        <v>70940</v>
      </c>
      <c r="B1143" t="s">
        <v>2733</v>
      </c>
      <c r="C1143" t="s">
        <v>1005</v>
      </c>
      <c r="D1143">
        <v>44.9648603700211</v>
      </c>
      <c r="E1143">
        <v>23.15372487059507</v>
      </c>
      <c r="F1143">
        <v>17.569699956216549</v>
      </c>
      <c r="G1143">
        <v>4079</v>
      </c>
    </row>
    <row r="1144" spans="1:7" x14ac:dyDescent="0.3">
      <c r="A1144">
        <v>70968</v>
      </c>
      <c r="B1144" t="s">
        <v>2733</v>
      </c>
      <c r="C1144" t="s">
        <v>1006</v>
      </c>
      <c r="D1144" t="s">
        <v>2623</v>
      </c>
      <c r="E1144" t="s">
        <v>2623</v>
      </c>
      <c r="F1144" t="s">
        <v>2623</v>
      </c>
      <c r="G1144">
        <v>688</v>
      </c>
    </row>
    <row r="1145" spans="1:7" x14ac:dyDescent="0.3">
      <c r="A1145">
        <v>70986</v>
      </c>
      <c r="B1145" t="s">
        <v>2733</v>
      </c>
      <c r="C1145" t="s">
        <v>1007</v>
      </c>
      <c r="D1145">
        <v>16.911495305549412</v>
      </c>
      <c r="E1145">
        <v>17.646568234316504</v>
      </c>
      <c r="F1145">
        <v>14.695619655271551</v>
      </c>
      <c r="G1145">
        <v>1237</v>
      </c>
    </row>
    <row r="1146" spans="1:7" x14ac:dyDescent="0.3">
      <c r="A1146">
        <v>71055</v>
      </c>
      <c r="B1146" t="s">
        <v>2733</v>
      </c>
      <c r="C1146" t="s">
        <v>1008</v>
      </c>
      <c r="D1146">
        <v>53.078172788994898</v>
      </c>
      <c r="E1146">
        <v>27.629328101318873</v>
      </c>
      <c r="F1146">
        <v>30.447470773604305</v>
      </c>
      <c r="G1146">
        <v>4561</v>
      </c>
    </row>
    <row r="1147" spans="1:7" x14ac:dyDescent="0.3">
      <c r="A1147">
        <v>71126</v>
      </c>
      <c r="B1147" t="s">
        <v>2733</v>
      </c>
      <c r="C1147" t="s">
        <v>1009</v>
      </c>
      <c r="D1147">
        <v>37.838668818112623</v>
      </c>
      <c r="E1147">
        <v>22.885014949259638</v>
      </c>
      <c r="F1147">
        <v>25.816809984905895</v>
      </c>
      <c r="G1147">
        <v>3720</v>
      </c>
    </row>
    <row r="1148" spans="1:7" x14ac:dyDescent="0.3">
      <c r="A1148">
        <v>71199</v>
      </c>
      <c r="B1148" t="s">
        <v>2733</v>
      </c>
      <c r="C1148" t="s">
        <v>1010</v>
      </c>
      <c r="D1148">
        <v>39.110816119748755</v>
      </c>
      <c r="E1148">
        <v>23.72861828638473</v>
      </c>
      <c r="F1148">
        <v>21.799079733781674</v>
      </c>
      <c r="G1148">
        <v>3200</v>
      </c>
    </row>
    <row r="1149" spans="1:7" x14ac:dyDescent="0.3">
      <c r="A1149">
        <v>71260</v>
      </c>
      <c r="B1149" t="s">
        <v>2733</v>
      </c>
      <c r="C1149" t="s">
        <v>1011</v>
      </c>
      <c r="D1149">
        <v>43.416417263756877</v>
      </c>
      <c r="E1149">
        <v>21.409075235405442</v>
      </c>
      <c r="F1149">
        <v>27.205552563741055</v>
      </c>
      <c r="G1149">
        <v>4180</v>
      </c>
    </row>
    <row r="1150" spans="1:7" x14ac:dyDescent="0.3">
      <c r="A1150">
        <v>71340</v>
      </c>
      <c r="B1150" t="s">
        <v>2733</v>
      </c>
      <c r="C1150" t="s">
        <v>1012</v>
      </c>
      <c r="D1150">
        <v>50.414897214379231</v>
      </c>
      <c r="E1150">
        <v>21.174428512010994</v>
      </c>
      <c r="F1150">
        <v>20.82395569073789</v>
      </c>
      <c r="G1150">
        <v>1374</v>
      </c>
    </row>
    <row r="1151" spans="1:7" x14ac:dyDescent="0.3">
      <c r="A1151">
        <v>71457</v>
      </c>
      <c r="B1151" t="s">
        <v>2733</v>
      </c>
      <c r="C1151" t="s">
        <v>1013</v>
      </c>
      <c r="D1151">
        <v>25.353620535111705</v>
      </c>
      <c r="E1151">
        <v>15.963321004614928</v>
      </c>
      <c r="F1151">
        <v>17.050636192790652</v>
      </c>
      <c r="G1151">
        <v>3855</v>
      </c>
    </row>
    <row r="1152" spans="1:7" x14ac:dyDescent="0.3">
      <c r="A1152">
        <v>71518</v>
      </c>
      <c r="B1152" t="s">
        <v>2733</v>
      </c>
      <c r="C1152" t="s">
        <v>1014</v>
      </c>
      <c r="D1152">
        <v>31.64452239481092</v>
      </c>
      <c r="E1152">
        <v>11.854287564377895</v>
      </c>
      <c r="F1152">
        <v>9.403162480360038</v>
      </c>
      <c r="G1152">
        <v>2496</v>
      </c>
    </row>
    <row r="1153" spans="1:7" x14ac:dyDescent="0.3">
      <c r="A1153">
        <v>71536</v>
      </c>
      <c r="B1153" t="s">
        <v>2733</v>
      </c>
      <c r="C1153" t="s">
        <v>1015</v>
      </c>
      <c r="D1153">
        <v>12.413413097213182</v>
      </c>
      <c r="E1153">
        <v>17.166827868376707</v>
      </c>
      <c r="F1153">
        <v>19.344621496468829</v>
      </c>
      <c r="G1153">
        <v>2221</v>
      </c>
    </row>
    <row r="1154" spans="1:7" x14ac:dyDescent="0.3">
      <c r="A1154">
        <v>71572</v>
      </c>
      <c r="B1154" t="s">
        <v>2733</v>
      </c>
      <c r="C1154" t="s">
        <v>1016</v>
      </c>
      <c r="D1154">
        <v>44.467002853379803</v>
      </c>
      <c r="E1154">
        <v>25.319208108038396</v>
      </c>
      <c r="F1154">
        <v>22.856230192870527</v>
      </c>
      <c r="G1154">
        <v>3195</v>
      </c>
    </row>
    <row r="1155" spans="1:7" x14ac:dyDescent="0.3">
      <c r="A1155">
        <v>71607</v>
      </c>
      <c r="B1155" t="s">
        <v>2733</v>
      </c>
      <c r="C1155" t="s">
        <v>465</v>
      </c>
      <c r="D1155">
        <v>49.425968869962041</v>
      </c>
      <c r="E1155">
        <v>28.937950522897321</v>
      </c>
      <c r="F1155">
        <v>23.152832338420492</v>
      </c>
      <c r="G1155">
        <v>5736</v>
      </c>
    </row>
    <row r="1156" spans="1:7" x14ac:dyDescent="0.3">
      <c r="A1156">
        <v>71634</v>
      </c>
      <c r="B1156" t="s">
        <v>2733</v>
      </c>
      <c r="C1156" t="s">
        <v>1017</v>
      </c>
      <c r="D1156">
        <v>41.356089692101385</v>
      </c>
      <c r="E1156">
        <v>27.544011948672001</v>
      </c>
      <c r="F1156">
        <v>22.840673184784521</v>
      </c>
      <c r="G1156">
        <v>4330</v>
      </c>
    </row>
    <row r="1157" spans="1:7" x14ac:dyDescent="0.3">
      <c r="A1157">
        <v>71698</v>
      </c>
      <c r="B1157" t="s">
        <v>2733</v>
      </c>
      <c r="C1157" t="s">
        <v>1018</v>
      </c>
      <c r="D1157">
        <v>39.462051187132708</v>
      </c>
      <c r="E1157">
        <v>16.341885227974153</v>
      </c>
      <c r="F1157">
        <v>14.379623586982353</v>
      </c>
      <c r="G1157">
        <v>4283</v>
      </c>
    </row>
    <row r="1158" spans="1:7" x14ac:dyDescent="0.3">
      <c r="A1158">
        <v>71723</v>
      </c>
      <c r="B1158" t="s">
        <v>2733</v>
      </c>
      <c r="C1158" t="s">
        <v>634</v>
      </c>
      <c r="D1158">
        <v>16.314642613120768</v>
      </c>
      <c r="E1158">
        <v>20.869433501064904</v>
      </c>
      <c r="F1158">
        <v>17.344479444728162</v>
      </c>
      <c r="G1158">
        <v>1745</v>
      </c>
    </row>
    <row r="1159" spans="1:7" x14ac:dyDescent="0.3">
      <c r="A1159">
        <v>71787</v>
      </c>
      <c r="B1159" t="s">
        <v>2733</v>
      </c>
      <c r="C1159" t="s">
        <v>412</v>
      </c>
      <c r="D1159">
        <v>43.91456880679285</v>
      </c>
      <c r="E1159">
        <v>19.610719223531593</v>
      </c>
      <c r="F1159">
        <v>20.74850968212759</v>
      </c>
      <c r="G1159">
        <v>5372</v>
      </c>
    </row>
    <row r="1160" spans="1:7" x14ac:dyDescent="0.3">
      <c r="A1160">
        <v>71812</v>
      </c>
      <c r="B1160" t="s">
        <v>2733</v>
      </c>
      <c r="C1160" t="s">
        <v>1019</v>
      </c>
      <c r="D1160">
        <v>46.131112063757769</v>
      </c>
      <c r="E1160">
        <v>18.823724083902945</v>
      </c>
      <c r="F1160">
        <v>20.924521403571916</v>
      </c>
      <c r="G1160">
        <v>1494</v>
      </c>
    </row>
    <row r="1161" spans="1:7" x14ac:dyDescent="0.3">
      <c r="A1161">
        <v>71858</v>
      </c>
      <c r="B1161" t="s">
        <v>2733</v>
      </c>
      <c r="C1161" t="s">
        <v>1020</v>
      </c>
      <c r="D1161">
        <v>51.228195196143723</v>
      </c>
      <c r="E1161">
        <v>27.674394254158965</v>
      </c>
      <c r="F1161">
        <v>23.873877767193875</v>
      </c>
      <c r="G1161">
        <v>5167</v>
      </c>
    </row>
    <row r="1162" spans="1:7" x14ac:dyDescent="0.3">
      <c r="A1162">
        <v>71885</v>
      </c>
      <c r="B1162" t="s">
        <v>2733</v>
      </c>
      <c r="C1162" t="s">
        <v>1021</v>
      </c>
      <c r="D1162">
        <v>56.408103485141723</v>
      </c>
      <c r="E1162">
        <v>27.506213523779962</v>
      </c>
      <c r="F1162">
        <v>21.221544226578725</v>
      </c>
      <c r="G1162">
        <v>3276</v>
      </c>
    </row>
    <row r="1163" spans="1:7" x14ac:dyDescent="0.3">
      <c r="A1163">
        <v>71910</v>
      </c>
      <c r="B1163" t="s">
        <v>2733</v>
      </c>
      <c r="C1163" t="s">
        <v>1022</v>
      </c>
      <c r="D1163">
        <v>32.958956389037127</v>
      </c>
      <c r="E1163">
        <v>22.601732543271968</v>
      </c>
      <c r="F1163">
        <v>24.004438131617611</v>
      </c>
      <c r="G1163">
        <v>2275</v>
      </c>
    </row>
    <row r="1164" spans="1:7" x14ac:dyDescent="0.3">
      <c r="A1164">
        <v>71956</v>
      </c>
      <c r="B1164" t="s">
        <v>2733</v>
      </c>
      <c r="C1164" t="s">
        <v>1023</v>
      </c>
      <c r="D1164">
        <v>38.637147017982485</v>
      </c>
      <c r="E1164">
        <v>23.175354750382013</v>
      </c>
      <c r="F1164">
        <v>23.079394872693111</v>
      </c>
      <c r="G1164">
        <v>5747</v>
      </c>
    </row>
    <row r="1165" spans="1:7" x14ac:dyDescent="0.3">
      <c r="A1165">
        <v>72007</v>
      </c>
      <c r="B1165" t="s">
        <v>2733</v>
      </c>
      <c r="C1165" t="s">
        <v>1024</v>
      </c>
      <c r="D1165">
        <v>44.735698336323132</v>
      </c>
      <c r="E1165">
        <v>31.686786996134806</v>
      </c>
      <c r="F1165">
        <v>30.541455288272303</v>
      </c>
      <c r="G1165">
        <v>11946</v>
      </c>
    </row>
    <row r="1166" spans="1:7" x14ac:dyDescent="0.3">
      <c r="A1166">
        <v>72034</v>
      </c>
      <c r="B1166" t="s">
        <v>2733</v>
      </c>
      <c r="C1166" t="s">
        <v>1025</v>
      </c>
      <c r="D1166">
        <v>50.980184332102993</v>
      </c>
      <c r="E1166">
        <v>26.158206148019843</v>
      </c>
      <c r="F1166">
        <v>27.837723630508322</v>
      </c>
      <c r="G1166">
        <v>4911</v>
      </c>
    </row>
    <row r="1167" spans="1:7" x14ac:dyDescent="0.3">
      <c r="A1167">
        <v>72052</v>
      </c>
      <c r="B1167" t="s">
        <v>2733</v>
      </c>
      <c r="C1167" t="s">
        <v>1026</v>
      </c>
      <c r="D1167">
        <v>35.504524736869108</v>
      </c>
      <c r="E1167">
        <v>26.574117042856109</v>
      </c>
      <c r="F1167">
        <v>22.405724745712071</v>
      </c>
      <c r="G1167">
        <v>2932</v>
      </c>
    </row>
    <row r="1168" spans="1:7" x14ac:dyDescent="0.3">
      <c r="A1168">
        <v>72098</v>
      </c>
      <c r="B1168" t="s">
        <v>2733</v>
      </c>
      <c r="C1168" t="s">
        <v>180</v>
      </c>
      <c r="D1168">
        <v>43.055295038961354</v>
      </c>
      <c r="E1168">
        <v>26.200671733709818</v>
      </c>
      <c r="F1168">
        <v>20.799409598174613</v>
      </c>
      <c r="G1168">
        <v>2354</v>
      </c>
    </row>
    <row r="1169" spans="1:7" x14ac:dyDescent="0.3">
      <c r="A1169">
        <v>72150</v>
      </c>
      <c r="B1169" t="s">
        <v>2733</v>
      </c>
      <c r="C1169" t="s">
        <v>1027</v>
      </c>
      <c r="D1169">
        <v>40.860490450869641</v>
      </c>
      <c r="E1169">
        <v>23.336799544483082</v>
      </c>
      <c r="F1169">
        <v>21.801239106557674</v>
      </c>
      <c r="G1169">
        <v>2104</v>
      </c>
    </row>
    <row r="1170" spans="1:7" x14ac:dyDescent="0.3">
      <c r="A1170">
        <v>72221</v>
      </c>
      <c r="B1170" t="s">
        <v>2733</v>
      </c>
      <c r="C1170" t="s">
        <v>1028</v>
      </c>
      <c r="D1170">
        <v>41.943383816964456</v>
      </c>
      <c r="E1170">
        <v>17.456224488519037</v>
      </c>
      <c r="F1170">
        <v>23.350955193138113</v>
      </c>
      <c r="G1170">
        <v>2326</v>
      </c>
    </row>
    <row r="1171" spans="1:7" x14ac:dyDescent="0.3">
      <c r="A1171">
        <v>72276</v>
      </c>
      <c r="B1171" t="s">
        <v>2733</v>
      </c>
      <c r="C1171" t="s">
        <v>1029</v>
      </c>
      <c r="D1171">
        <v>41.150378469762103</v>
      </c>
      <c r="E1171">
        <v>24.427451283210306</v>
      </c>
      <c r="F1171">
        <v>26.016627755136067</v>
      </c>
      <c r="G1171">
        <v>2102</v>
      </c>
    </row>
    <row r="1172" spans="1:7" x14ac:dyDescent="0.3">
      <c r="A1172">
        <v>72383</v>
      </c>
      <c r="B1172" t="s">
        <v>2733</v>
      </c>
      <c r="C1172" t="s">
        <v>1030</v>
      </c>
      <c r="D1172">
        <v>43.881004161917581</v>
      </c>
      <c r="E1172">
        <v>23.330948678471383</v>
      </c>
      <c r="F1172">
        <v>20.57806283050429</v>
      </c>
      <c r="G1172">
        <v>4004</v>
      </c>
    </row>
    <row r="1173" spans="1:7" x14ac:dyDescent="0.3">
      <c r="A1173">
        <v>72409</v>
      </c>
      <c r="B1173" t="s">
        <v>2733</v>
      </c>
      <c r="C1173" t="s">
        <v>1031</v>
      </c>
      <c r="D1173">
        <v>72.697989817476255</v>
      </c>
      <c r="E1173">
        <v>25.944913498750445</v>
      </c>
      <c r="F1173">
        <v>27.35523677815036</v>
      </c>
      <c r="G1173">
        <v>1691</v>
      </c>
    </row>
    <row r="1174" spans="1:7" x14ac:dyDescent="0.3">
      <c r="A1174">
        <v>72463</v>
      </c>
      <c r="B1174" t="s">
        <v>2733</v>
      </c>
      <c r="C1174" t="s">
        <v>1032</v>
      </c>
      <c r="D1174">
        <v>43.237437051351066</v>
      </c>
      <c r="E1174">
        <v>12.330826696801784</v>
      </c>
      <c r="F1174">
        <v>22.041530946694838</v>
      </c>
      <c r="G1174">
        <v>2802</v>
      </c>
    </row>
    <row r="1175" spans="1:7" x14ac:dyDescent="0.3">
      <c r="A1175">
        <v>72506</v>
      </c>
      <c r="B1175" t="s">
        <v>2733</v>
      </c>
      <c r="C1175" t="s">
        <v>1033</v>
      </c>
      <c r="D1175">
        <v>46.612923880840192</v>
      </c>
      <c r="E1175">
        <v>29.41997473540156</v>
      </c>
      <c r="F1175">
        <v>21.401911199047206</v>
      </c>
      <c r="G1175">
        <v>2039</v>
      </c>
    </row>
    <row r="1176" spans="1:7" x14ac:dyDescent="0.3">
      <c r="A1176">
        <v>72533</v>
      </c>
      <c r="B1176" t="s">
        <v>2733</v>
      </c>
      <c r="C1176" t="s">
        <v>1034</v>
      </c>
      <c r="D1176">
        <v>43.740889245249797</v>
      </c>
      <c r="E1176">
        <v>19.428374130761348</v>
      </c>
      <c r="F1176">
        <v>17.579655394000156</v>
      </c>
      <c r="G1176">
        <v>2966</v>
      </c>
    </row>
    <row r="1177" spans="1:7" x14ac:dyDescent="0.3">
      <c r="A1177">
        <v>72579</v>
      </c>
      <c r="B1177" t="s">
        <v>2733</v>
      </c>
      <c r="C1177" t="s">
        <v>1035</v>
      </c>
      <c r="D1177">
        <v>37.582214773087294</v>
      </c>
      <c r="E1177">
        <v>15.395172193487658</v>
      </c>
      <c r="F1177">
        <v>12.741660763059413</v>
      </c>
      <c r="G1177">
        <v>2594</v>
      </c>
    </row>
    <row r="1178" spans="1:7" x14ac:dyDescent="0.3">
      <c r="A1178">
        <v>72604</v>
      </c>
      <c r="B1178" t="s">
        <v>2733</v>
      </c>
      <c r="C1178" t="s">
        <v>1036</v>
      </c>
      <c r="D1178" t="s">
        <v>2623</v>
      </c>
      <c r="E1178" t="s">
        <v>2623</v>
      </c>
      <c r="F1178" t="s">
        <v>2623</v>
      </c>
      <c r="G1178">
        <v>558</v>
      </c>
    </row>
    <row r="1179" spans="1:7" x14ac:dyDescent="0.3">
      <c r="A1179">
        <v>72640</v>
      </c>
      <c r="B1179" t="s">
        <v>2733</v>
      </c>
      <c r="C1179" t="s">
        <v>1037</v>
      </c>
      <c r="D1179">
        <v>46.608340132812629</v>
      </c>
      <c r="E1179">
        <v>22.950480177134665</v>
      </c>
      <c r="F1179">
        <v>25.623225148613052</v>
      </c>
      <c r="G1179">
        <v>2556</v>
      </c>
    </row>
    <row r="1180" spans="1:7" x14ac:dyDescent="0.3">
      <c r="A1180">
        <v>72677</v>
      </c>
      <c r="B1180" t="s">
        <v>2733</v>
      </c>
      <c r="C1180" t="s">
        <v>1038</v>
      </c>
      <c r="D1180">
        <v>49.452620511222442</v>
      </c>
      <c r="E1180">
        <v>22.850449200221096</v>
      </c>
      <c r="F1180">
        <v>25.729322374850813</v>
      </c>
      <c r="G1180">
        <v>3027</v>
      </c>
    </row>
    <row r="1181" spans="1:7" x14ac:dyDescent="0.3">
      <c r="A1181">
        <v>72819</v>
      </c>
      <c r="B1181" t="s">
        <v>2733</v>
      </c>
      <c r="C1181" t="s">
        <v>1039</v>
      </c>
      <c r="D1181">
        <v>24.746229864376144</v>
      </c>
      <c r="E1181">
        <v>15.611775543820187</v>
      </c>
      <c r="F1181">
        <v>16.618216211823505</v>
      </c>
      <c r="G1181">
        <v>1583</v>
      </c>
    </row>
    <row r="1182" spans="1:7" x14ac:dyDescent="0.3">
      <c r="A1182">
        <v>72882</v>
      </c>
      <c r="B1182" t="s">
        <v>2733</v>
      </c>
      <c r="C1182" t="s">
        <v>1040</v>
      </c>
      <c r="D1182">
        <v>42.140753274646514</v>
      </c>
      <c r="E1182">
        <v>16.317542613214993</v>
      </c>
      <c r="F1182">
        <v>18.274153743739774</v>
      </c>
      <c r="G1182">
        <v>1512</v>
      </c>
    </row>
    <row r="1183" spans="1:7" x14ac:dyDescent="0.3">
      <c r="A1183">
        <v>72926</v>
      </c>
      <c r="B1183" t="s">
        <v>2733</v>
      </c>
      <c r="C1183" t="s">
        <v>1041</v>
      </c>
      <c r="D1183">
        <v>44.762008802663729</v>
      </c>
      <c r="E1183">
        <v>23.006676321004722</v>
      </c>
      <c r="F1183">
        <v>21.042343808822377</v>
      </c>
      <c r="G1183">
        <v>4584</v>
      </c>
    </row>
    <row r="1184" spans="1:7" x14ac:dyDescent="0.3">
      <c r="A1184">
        <v>72953</v>
      </c>
      <c r="B1184" t="s">
        <v>2733</v>
      </c>
      <c r="C1184" t="s">
        <v>1042</v>
      </c>
      <c r="D1184">
        <v>35.810502797691854</v>
      </c>
      <c r="E1184">
        <v>9.5316974806837909</v>
      </c>
      <c r="F1184">
        <v>2.9034738508713893</v>
      </c>
      <c r="G1184">
        <v>3296</v>
      </c>
    </row>
    <row r="1185" spans="1:7" x14ac:dyDescent="0.3">
      <c r="A1185">
        <v>72980</v>
      </c>
      <c r="B1185" t="s">
        <v>2733</v>
      </c>
      <c r="C1185" t="s">
        <v>1043</v>
      </c>
      <c r="D1185">
        <v>46.370508585471221</v>
      </c>
      <c r="E1185">
        <v>26.935591416267883</v>
      </c>
      <c r="F1185">
        <v>22.172034458169133</v>
      </c>
      <c r="G1185">
        <v>1255</v>
      </c>
    </row>
    <row r="1186" spans="1:7" x14ac:dyDescent="0.3">
      <c r="A1186">
        <v>73013</v>
      </c>
      <c r="B1186" t="s">
        <v>2733</v>
      </c>
      <c r="C1186" t="s">
        <v>1044</v>
      </c>
      <c r="D1186">
        <v>43.210863211047055</v>
      </c>
      <c r="E1186">
        <v>18.751624034281296</v>
      </c>
      <c r="F1186">
        <v>11.663450399559871</v>
      </c>
      <c r="G1186">
        <v>1228</v>
      </c>
    </row>
    <row r="1187" spans="1:7" x14ac:dyDescent="0.3">
      <c r="A1187">
        <v>73031</v>
      </c>
      <c r="B1187" t="s">
        <v>2733</v>
      </c>
      <c r="C1187" t="s">
        <v>1045</v>
      </c>
      <c r="D1187">
        <v>48.763627484296428</v>
      </c>
      <c r="E1187">
        <v>28.692724022661427</v>
      </c>
      <c r="F1187">
        <v>25.570734329044306</v>
      </c>
      <c r="G1187">
        <v>4657</v>
      </c>
    </row>
    <row r="1188" spans="1:7" x14ac:dyDescent="0.3">
      <c r="A1188">
        <v>73068</v>
      </c>
      <c r="B1188" t="s">
        <v>2733</v>
      </c>
      <c r="C1188" t="s">
        <v>1046</v>
      </c>
      <c r="D1188">
        <v>70.995472929764006</v>
      </c>
      <c r="E1188">
        <v>28.587400139570502</v>
      </c>
      <c r="F1188">
        <v>39.212044196624426</v>
      </c>
      <c r="G1188">
        <v>5021</v>
      </c>
    </row>
    <row r="1189" spans="1:7" x14ac:dyDescent="0.3">
      <c r="A1189">
        <v>73102</v>
      </c>
      <c r="B1189" t="s">
        <v>2733</v>
      </c>
      <c r="C1189" t="s">
        <v>1047</v>
      </c>
      <c r="D1189">
        <v>57.016707741061822</v>
      </c>
      <c r="E1189">
        <v>28.719686326091413</v>
      </c>
      <c r="F1189">
        <v>29.748149015593462</v>
      </c>
      <c r="G1189">
        <v>3882</v>
      </c>
    </row>
    <row r="1190" spans="1:7" x14ac:dyDescent="0.3">
      <c r="A1190">
        <v>73246</v>
      </c>
      <c r="B1190" t="s">
        <v>2733</v>
      </c>
      <c r="C1190" t="s">
        <v>1048</v>
      </c>
      <c r="D1190">
        <v>58.279157770687249</v>
      </c>
      <c r="E1190">
        <v>18.858904096211614</v>
      </c>
      <c r="F1190">
        <v>33.406705604298281</v>
      </c>
      <c r="G1190">
        <v>1637</v>
      </c>
    </row>
    <row r="1191" spans="1:7" x14ac:dyDescent="0.3">
      <c r="A1191">
        <v>73317</v>
      </c>
      <c r="B1191" t="s">
        <v>2733</v>
      </c>
      <c r="C1191" t="s">
        <v>2737</v>
      </c>
      <c r="D1191">
        <v>43.782698996860816</v>
      </c>
      <c r="E1191">
        <v>23.189661759781831</v>
      </c>
      <c r="F1191">
        <v>16.8529526876756</v>
      </c>
      <c r="G1191">
        <v>4527</v>
      </c>
    </row>
    <row r="1192" spans="1:7" x14ac:dyDescent="0.3">
      <c r="A1192">
        <v>73335</v>
      </c>
      <c r="B1192" t="s">
        <v>2733</v>
      </c>
      <c r="C1192" t="s">
        <v>1049</v>
      </c>
      <c r="D1192">
        <v>43.885503457381034</v>
      </c>
      <c r="E1192">
        <v>25.727617308005751</v>
      </c>
      <c r="F1192">
        <v>24.383661598783206</v>
      </c>
      <c r="G1192">
        <v>6941</v>
      </c>
    </row>
    <row r="1193" spans="1:7" x14ac:dyDescent="0.3">
      <c r="A1193">
        <v>73371</v>
      </c>
      <c r="B1193" t="s">
        <v>2733</v>
      </c>
      <c r="C1193" t="s">
        <v>1050</v>
      </c>
      <c r="D1193">
        <v>41.481996408637606</v>
      </c>
      <c r="E1193">
        <v>24.054893689730598</v>
      </c>
      <c r="F1193">
        <v>21.342088088292588</v>
      </c>
      <c r="G1193">
        <v>2328</v>
      </c>
    </row>
    <row r="1194" spans="1:7" x14ac:dyDescent="0.3">
      <c r="A1194">
        <v>73460</v>
      </c>
      <c r="B1194" t="s">
        <v>2733</v>
      </c>
      <c r="C1194" t="s">
        <v>1051</v>
      </c>
      <c r="D1194">
        <v>32.760573877864957</v>
      </c>
      <c r="E1194">
        <v>16.55959863166451</v>
      </c>
      <c r="F1194">
        <v>4.5894359592993137</v>
      </c>
      <c r="G1194">
        <v>2400</v>
      </c>
    </row>
    <row r="1195" spans="1:7" x14ac:dyDescent="0.3">
      <c r="A1195">
        <v>73503</v>
      </c>
      <c r="B1195" t="s">
        <v>2733</v>
      </c>
      <c r="C1195" t="s">
        <v>1052</v>
      </c>
      <c r="D1195">
        <v>35.23410997192277</v>
      </c>
      <c r="E1195">
        <v>25.13243304969037</v>
      </c>
      <c r="F1195">
        <v>19.935749773774834</v>
      </c>
      <c r="G1195">
        <v>2538</v>
      </c>
    </row>
    <row r="1196" spans="1:7" x14ac:dyDescent="0.3">
      <c r="A1196">
        <v>73567</v>
      </c>
      <c r="B1196" t="s">
        <v>2733</v>
      </c>
      <c r="C1196" t="s">
        <v>1053</v>
      </c>
      <c r="D1196">
        <v>43.993522465793788</v>
      </c>
      <c r="E1196">
        <v>20.712396166512569</v>
      </c>
      <c r="F1196">
        <v>20.955423788558168</v>
      </c>
      <c r="G1196">
        <v>4959</v>
      </c>
    </row>
    <row r="1197" spans="1:7" x14ac:dyDescent="0.3">
      <c r="A1197">
        <v>73594</v>
      </c>
      <c r="B1197" t="s">
        <v>2733</v>
      </c>
      <c r="C1197" t="s">
        <v>1054</v>
      </c>
      <c r="D1197">
        <v>42.048791430140966</v>
      </c>
      <c r="E1197">
        <v>24.628165331109926</v>
      </c>
      <c r="F1197">
        <v>18.540038419532355</v>
      </c>
      <c r="G1197">
        <v>1666</v>
      </c>
    </row>
    <row r="1198" spans="1:7" x14ac:dyDescent="0.3">
      <c r="A1198">
        <v>73629</v>
      </c>
      <c r="B1198" t="s">
        <v>2733</v>
      </c>
      <c r="C1198" t="s">
        <v>1055</v>
      </c>
      <c r="D1198">
        <v>70.290348676335171</v>
      </c>
      <c r="E1198">
        <v>32.121603944769731</v>
      </c>
      <c r="F1198">
        <v>33.861365225883276</v>
      </c>
      <c r="G1198">
        <v>3763</v>
      </c>
    </row>
    <row r="1199" spans="1:7" x14ac:dyDescent="0.3">
      <c r="A1199">
        <v>73665</v>
      </c>
      <c r="B1199" t="s">
        <v>2733</v>
      </c>
      <c r="C1199" t="s">
        <v>1056</v>
      </c>
      <c r="D1199">
        <v>39.930151503080502</v>
      </c>
      <c r="E1199">
        <v>24.109862932461596</v>
      </c>
      <c r="F1199">
        <v>23.798496110561942</v>
      </c>
      <c r="G1199">
        <v>2702</v>
      </c>
    </row>
    <row r="1200" spans="1:7" x14ac:dyDescent="0.3">
      <c r="A1200">
        <v>73709</v>
      </c>
      <c r="B1200" t="s">
        <v>2733</v>
      </c>
      <c r="C1200" t="s">
        <v>1057</v>
      </c>
      <c r="D1200">
        <v>43.003419374515019</v>
      </c>
      <c r="E1200">
        <v>30.383079176750911</v>
      </c>
      <c r="F1200">
        <v>26.96708613471948</v>
      </c>
      <c r="G1200">
        <v>4533</v>
      </c>
    </row>
    <row r="1201" spans="1:7" x14ac:dyDescent="0.3">
      <c r="A1201">
        <v>73736</v>
      </c>
      <c r="B1201" t="s">
        <v>2733</v>
      </c>
      <c r="C1201" t="s">
        <v>1058</v>
      </c>
      <c r="D1201">
        <v>53.143276537022857</v>
      </c>
      <c r="E1201">
        <v>31.358235565835706</v>
      </c>
      <c r="F1201">
        <v>30.206307179636969</v>
      </c>
      <c r="G1201">
        <v>10445</v>
      </c>
    </row>
    <row r="1202" spans="1:7" x14ac:dyDescent="0.3">
      <c r="A1202">
        <v>73772</v>
      </c>
      <c r="B1202" t="s">
        <v>2733</v>
      </c>
      <c r="C1202" t="s">
        <v>1059</v>
      </c>
      <c r="D1202">
        <v>37.997640631248096</v>
      </c>
      <c r="E1202">
        <v>17.894787469851156</v>
      </c>
      <c r="F1202">
        <v>23.320555090968448</v>
      </c>
      <c r="G1202">
        <v>2061</v>
      </c>
    </row>
    <row r="1203" spans="1:7" x14ac:dyDescent="0.3">
      <c r="A1203">
        <v>73852</v>
      </c>
      <c r="B1203" t="s">
        <v>2733</v>
      </c>
      <c r="C1203" t="s">
        <v>1060</v>
      </c>
      <c r="D1203">
        <v>28.680526982881926</v>
      </c>
      <c r="E1203">
        <v>13.575331625899933</v>
      </c>
      <c r="F1203">
        <v>10.54401818447421</v>
      </c>
      <c r="G1203">
        <v>1362</v>
      </c>
    </row>
    <row r="1204" spans="1:7" x14ac:dyDescent="0.3">
      <c r="A1204">
        <v>73905</v>
      </c>
      <c r="B1204" t="s">
        <v>2733</v>
      </c>
      <c r="C1204" t="s">
        <v>1061</v>
      </c>
      <c r="D1204">
        <v>35.531805291602076</v>
      </c>
      <c r="E1204">
        <v>19.77211062524762</v>
      </c>
      <c r="F1204">
        <v>15.269684356197414</v>
      </c>
      <c r="G1204">
        <v>3585</v>
      </c>
    </row>
    <row r="1205" spans="1:7" x14ac:dyDescent="0.3">
      <c r="A1205">
        <v>73923</v>
      </c>
      <c r="B1205" t="s">
        <v>2733</v>
      </c>
      <c r="C1205" t="s">
        <v>1062</v>
      </c>
      <c r="D1205">
        <v>36.395388206907541</v>
      </c>
      <c r="E1205">
        <v>25.160415064683121</v>
      </c>
      <c r="F1205">
        <v>19.381396078100884</v>
      </c>
      <c r="G1205">
        <v>2299</v>
      </c>
    </row>
    <row r="1206" spans="1:7" x14ac:dyDescent="0.3">
      <c r="A1206">
        <v>73996</v>
      </c>
      <c r="B1206" t="s">
        <v>2733</v>
      </c>
      <c r="C1206" t="s">
        <v>1063</v>
      </c>
      <c r="D1206">
        <v>33.412390713111606</v>
      </c>
      <c r="E1206">
        <v>15.94199297835033</v>
      </c>
      <c r="F1206">
        <v>12.917264720146632</v>
      </c>
      <c r="G1206">
        <v>8760</v>
      </c>
    </row>
    <row r="1207" spans="1:7" x14ac:dyDescent="0.3">
      <c r="A1207">
        <v>74028</v>
      </c>
      <c r="B1207" t="s">
        <v>2733</v>
      </c>
      <c r="C1207" t="s">
        <v>1064</v>
      </c>
      <c r="D1207">
        <v>36.467884325454854</v>
      </c>
      <c r="E1207">
        <v>4.4837863433753204</v>
      </c>
      <c r="F1207">
        <v>12.038416762660098</v>
      </c>
      <c r="G1207">
        <v>2176</v>
      </c>
    </row>
    <row r="1208" spans="1:7" x14ac:dyDescent="0.3">
      <c r="A1208">
        <v>74073</v>
      </c>
      <c r="B1208" t="s">
        <v>2733</v>
      </c>
      <c r="C1208" t="s">
        <v>1065</v>
      </c>
      <c r="D1208">
        <v>35.292822906744121</v>
      </c>
      <c r="E1208">
        <v>24.053227960472274</v>
      </c>
      <c r="F1208">
        <v>19.999839027331518</v>
      </c>
      <c r="G1208">
        <v>2087</v>
      </c>
    </row>
    <row r="1209" spans="1:7" x14ac:dyDescent="0.3">
      <c r="A1209">
        <v>74108</v>
      </c>
      <c r="B1209" t="s">
        <v>2733</v>
      </c>
      <c r="C1209" t="s">
        <v>2738</v>
      </c>
      <c r="D1209">
        <v>47.027686182488083</v>
      </c>
      <c r="E1209">
        <v>24.011734659435195</v>
      </c>
      <c r="F1209">
        <v>22.242679777728835</v>
      </c>
      <c r="G1209">
        <v>1797</v>
      </c>
    </row>
    <row r="1210" spans="1:7" x14ac:dyDescent="0.3">
      <c r="A1210">
        <v>74135</v>
      </c>
      <c r="B1210" t="s">
        <v>2733</v>
      </c>
      <c r="C1210" t="s">
        <v>1066</v>
      </c>
      <c r="D1210" t="s">
        <v>2623</v>
      </c>
      <c r="E1210" t="s">
        <v>2623</v>
      </c>
      <c r="F1210" t="s">
        <v>2623</v>
      </c>
      <c r="G1210">
        <v>918</v>
      </c>
    </row>
    <row r="1211" spans="1:7" x14ac:dyDescent="0.3">
      <c r="A1211">
        <v>74171</v>
      </c>
      <c r="B1211" t="s">
        <v>2733</v>
      </c>
      <c r="C1211" t="s">
        <v>1067</v>
      </c>
      <c r="D1211">
        <v>23.201261271966292</v>
      </c>
      <c r="E1211">
        <v>18.54387873293172</v>
      </c>
      <c r="F1211">
        <v>14.098477242293775</v>
      </c>
      <c r="G1211">
        <v>1047</v>
      </c>
    </row>
    <row r="1212" spans="1:7" x14ac:dyDescent="0.3">
      <c r="A1212">
        <v>74224</v>
      </c>
      <c r="B1212" t="s">
        <v>2733</v>
      </c>
      <c r="C1212" t="s">
        <v>1068</v>
      </c>
      <c r="D1212">
        <v>47.140049738154822</v>
      </c>
      <c r="E1212">
        <v>25.597003400496021</v>
      </c>
      <c r="F1212">
        <v>29.68985867945629</v>
      </c>
      <c r="G1212">
        <v>1487</v>
      </c>
    </row>
    <row r="1213" spans="1:7" x14ac:dyDescent="0.3">
      <c r="A1213">
        <v>74242</v>
      </c>
      <c r="B1213" t="s">
        <v>2733</v>
      </c>
      <c r="C1213" t="s">
        <v>1069</v>
      </c>
      <c r="D1213">
        <v>23.40119721387158</v>
      </c>
      <c r="E1213">
        <v>17.805938418024059</v>
      </c>
      <c r="F1213">
        <v>19.462956391599757</v>
      </c>
      <c r="G1213">
        <v>1709</v>
      </c>
    </row>
    <row r="1214" spans="1:7" x14ac:dyDescent="0.3">
      <c r="A1214">
        <v>74322</v>
      </c>
      <c r="B1214" t="s">
        <v>2733</v>
      </c>
      <c r="C1214" t="s">
        <v>1070</v>
      </c>
      <c r="D1214">
        <v>42.420270919616875</v>
      </c>
      <c r="E1214">
        <v>25.313223261009163</v>
      </c>
      <c r="F1214">
        <v>31.207083132220177</v>
      </c>
      <c r="G1214">
        <v>3030</v>
      </c>
    </row>
    <row r="1215" spans="1:7" x14ac:dyDescent="0.3">
      <c r="A1215">
        <v>74359</v>
      </c>
      <c r="B1215" t="s">
        <v>2733</v>
      </c>
      <c r="C1215" t="s">
        <v>1071</v>
      </c>
      <c r="D1215">
        <v>32.500070261196022</v>
      </c>
      <c r="E1215">
        <v>14.593119773246068</v>
      </c>
      <c r="F1215">
        <v>15.296390057002014</v>
      </c>
      <c r="G1215">
        <v>1519</v>
      </c>
    </row>
    <row r="1216" spans="1:7" x14ac:dyDescent="0.3">
      <c r="A1216">
        <v>74411</v>
      </c>
      <c r="B1216" t="s">
        <v>2733</v>
      </c>
      <c r="C1216" t="s">
        <v>1072</v>
      </c>
      <c r="D1216">
        <v>40.719809087479568</v>
      </c>
      <c r="E1216">
        <v>24.346665447463891</v>
      </c>
      <c r="F1216">
        <v>23.672955880220186</v>
      </c>
      <c r="G1216">
        <v>2228</v>
      </c>
    </row>
    <row r="1217" spans="1:7" x14ac:dyDescent="0.3">
      <c r="A1217">
        <v>74509</v>
      </c>
      <c r="B1217" t="s">
        <v>2733</v>
      </c>
      <c r="C1217" t="s">
        <v>1073</v>
      </c>
      <c r="D1217">
        <v>37.549042940981892</v>
      </c>
      <c r="E1217">
        <v>29.26235701600902</v>
      </c>
      <c r="F1217">
        <v>27.442622501654302</v>
      </c>
      <c r="G1217">
        <v>2906</v>
      </c>
    </row>
    <row r="1218" spans="1:7" x14ac:dyDescent="0.3">
      <c r="A1218">
        <v>74536</v>
      </c>
      <c r="B1218" t="s">
        <v>2733</v>
      </c>
      <c r="C1218" t="s">
        <v>62</v>
      </c>
      <c r="D1218">
        <v>43.899005320942855</v>
      </c>
      <c r="E1218">
        <v>23.064986411524217</v>
      </c>
      <c r="F1218">
        <v>22.229985997789839</v>
      </c>
      <c r="G1218">
        <v>3762</v>
      </c>
    </row>
    <row r="1219" spans="1:7" x14ac:dyDescent="0.3">
      <c r="A1219">
        <v>74554</v>
      </c>
      <c r="B1219" t="s">
        <v>2733</v>
      </c>
      <c r="C1219" t="s">
        <v>1074</v>
      </c>
      <c r="D1219">
        <v>38.414008012506692</v>
      </c>
      <c r="E1219">
        <v>21.87071513115659</v>
      </c>
      <c r="F1219">
        <v>20.06214715236213</v>
      </c>
      <c r="G1219">
        <v>3018</v>
      </c>
    </row>
    <row r="1220" spans="1:7" x14ac:dyDescent="0.3">
      <c r="A1220">
        <v>74581</v>
      </c>
      <c r="B1220" t="s">
        <v>2733</v>
      </c>
      <c r="C1220" t="s">
        <v>1075</v>
      </c>
      <c r="D1220">
        <v>39.701910128473763</v>
      </c>
      <c r="E1220">
        <v>16.927708410642794</v>
      </c>
      <c r="F1220">
        <v>18.722995449276304</v>
      </c>
      <c r="G1220">
        <v>5295</v>
      </c>
    </row>
    <row r="1221" spans="1:7" x14ac:dyDescent="0.3">
      <c r="A1221">
        <v>74616</v>
      </c>
      <c r="B1221" t="s">
        <v>2733</v>
      </c>
      <c r="C1221" t="s">
        <v>1076</v>
      </c>
      <c r="D1221">
        <v>41.856687383065278</v>
      </c>
      <c r="E1221">
        <v>14.630963436509434</v>
      </c>
      <c r="F1221">
        <v>15.38847421011522</v>
      </c>
      <c r="G1221">
        <v>1829</v>
      </c>
    </row>
    <row r="1222" spans="1:7" x14ac:dyDescent="0.3">
      <c r="A1222">
        <v>74705</v>
      </c>
      <c r="B1222" t="s">
        <v>2733</v>
      </c>
      <c r="C1222" t="s">
        <v>1077</v>
      </c>
      <c r="D1222">
        <v>38.633734727733007</v>
      </c>
      <c r="E1222">
        <v>11.471039431078127</v>
      </c>
      <c r="F1222">
        <v>14.23334207939364</v>
      </c>
      <c r="G1222">
        <v>1279</v>
      </c>
    </row>
    <row r="1223" spans="1:7" x14ac:dyDescent="0.3">
      <c r="A1223">
        <v>74732</v>
      </c>
      <c r="B1223" t="s">
        <v>2733</v>
      </c>
      <c r="C1223" t="s">
        <v>2739</v>
      </c>
      <c r="D1223">
        <v>37.579934065961432</v>
      </c>
      <c r="E1223" t="s">
        <v>2623</v>
      </c>
      <c r="F1223" t="s">
        <v>2623</v>
      </c>
      <c r="G1223">
        <v>1712</v>
      </c>
    </row>
    <row r="1224" spans="1:7" x14ac:dyDescent="0.3">
      <c r="A1224">
        <v>74750</v>
      </c>
      <c r="B1224" t="s">
        <v>2733</v>
      </c>
      <c r="C1224" t="s">
        <v>2740</v>
      </c>
      <c r="D1224">
        <v>33.864125504501615</v>
      </c>
      <c r="E1224">
        <v>16.685682943504247</v>
      </c>
      <c r="F1224">
        <v>19.329919090248893</v>
      </c>
      <c r="G1224">
        <v>2483</v>
      </c>
    </row>
    <row r="1225" spans="1:7" x14ac:dyDescent="0.3">
      <c r="A1225">
        <v>74842</v>
      </c>
      <c r="B1225" t="s">
        <v>2733</v>
      </c>
      <c r="C1225" t="s">
        <v>1078</v>
      </c>
      <c r="D1225">
        <v>32.004568202866992</v>
      </c>
      <c r="E1225" t="s">
        <v>2623</v>
      </c>
      <c r="F1225">
        <v>11.457546779018571</v>
      </c>
      <c r="G1225">
        <v>2024</v>
      </c>
    </row>
    <row r="1226" spans="1:7" x14ac:dyDescent="0.3">
      <c r="A1226">
        <v>74859</v>
      </c>
      <c r="B1226" t="s">
        <v>2733</v>
      </c>
      <c r="C1226" t="s">
        <v>1079</v>
      </c>
      <c r="D1226">
        <v>91.28223911122376</v>
      </c>
      <c r="E1226" t="s">
        <v>2623</v>
      </c>
      <c r="F1226">
        <v>55.017506175031677</v>
      </c>
      <c r="G1226">
        <v>2559</v>
      </c>
    </row>
    <row r="1227" spans="1:7" x14ac:dyDescent="0.3">
      <c r="A1227">
        <v>74867</v>
      </c>
      <c r="B1227" t="s">
        <v>2733</v>
      </c>
      <c r="C1227" t="s">
        <v>1080</v>
      </c>
      <c r="D1227">
        <v>45.577815371696197</v>
      </c>
      <c r="E1227" t="s">
        <v>2623</v>
      </c>
      <c r="F1227">
        <v>24.004734433340882</v>
      </c>
      <c r="G1227">
        <v>1353</v>
      </c>
    </row>
    <row r="1228" spans="1:7" x14ac:dyDescent="0.3">
      <c r="A1228">
        <v>74875</v>
      </c>
      <c r="B1228" t="s">
        <v>2733</v>
      </c>
      <c r="C1228" t="s">
        <v>1081</v>
      </c>
      <c r="D1228">
        <v>34.584877485543444</v>
      </c>
      <c r="E1228" t="s">
        <v>2623</v>
      </c>
      <c r="F1228">
        <v>18.006141116497247</v>
      </c>
      <c r="G1228">
        <v>2012</v>
      </c>
    </row>
    <row r="1229" spans="1:7" x14ac:dyDescent="0.3">
      <c r="A1229">
        <v>74883</v>
      </c>
      <c r="B1229" t="s">
        <v>2733</v>
      </c>
      <c r="C1229" t="s">
        <v>1082</v>
      </c>
      <c r="D1229">
        <v>46.544628876034864</v>
      </c>
      <c r="E1229" t="s">
        <v>2623</v>
      </c>
      <c r="F1229">
        <v>28.671247432152278</v>
      </c>
      <c r="G1229">
        <v>1637</v>
      </c>
    </row>
    <row r="1230" spans="1:7" x14ac:dyDescent="0.3">
      <c r="A1230">
        <v>74891</v>
      </c>
      <c r="B1230" t="s">
        <v>2733</v>
      </c>
      <c r="C1230" t="s">
        <v>1083</v>
      </c>
      <c r="D1230">
        <v>46.182754209512744</v>
      </c>
      <c r="E1230" t="s">
        <v>2623</v>
      </c>
      <c r="F1230">
        <v>18.8107978266939</v>
      </c>
      <c r="G1230">
        <v>1379</v>
      </c>
    </row>
    <row r="1231" spans="1:7" x14ac:dyDescent="0.3">
      <c r="A1231">
        <v>74907</v>
      </c>
      <c r="B1231" t="s">
        <v>2733</v>
      </c>
      <c r="C1231" t="s">
        <v>1084</v>
      </c>
      <c r="D1231">
        <v>40.163000576223531</v>
      </c>
      <c r="E1231" t="s">
        <v>2623</v>
      </c>
      <c r="F1231">
        <v>13.194217565098642</v>
      </c>
      <c r="G1231">
        <v>2434</v>
      </c>
    </row>
    <row r="1232" spans="1:7" x14ac:dyDescent="0.3">
      <c r="A1232">
        <v>74915</v>
      </c>
      <c r="B1232" t="s">
        <v>2733</v>
      </c>
      <c r="C1232" t="s">
        <v>1085</v>
      </c>
      <c r="D1232">
        <v>52.498766651273606</v>
      </c>
      <c r="E1232" t="s">
        <v>2623</v>
      </c>
      <c r="F1232">
        <v>16.727907122480246</v>
      </c>
      <c r="G1232">
        <v>1832</v>
      </c>
    </row>
    <row r="1233" spans="1:7" x14ac:dyDescent="0.3">
      <c r="A1233">
        <v>74923</v>
      </c>
      <c r="B1233" t="s">
        <v>2733</v>
      </c>
      <c r="C1233" t="s">
        <v>1086</v>
      </c>
      <c r="D1233">
        <v>36.143177697015133</v>
      </c>
      <c r="E1233" t="s">
        <v>2623</v>
      </c>
      <c r="F1233">
        <v>12.685216152389883</v>
      </c>
      <c r="G1233">
        <v>1447</v>
      </c>
    </row>
    <row r="1234" spans="1:7" x14ac:dyDescent="0.3">
      <c r="A1234">
        <v>74931</v>
      </c>
      <c r="B1234" t="s">
        <v>2733</v>
      </c>
      <c r="C1234" t="s">
        <v>1087</v>
      </c>
      <c r="D1234">
        <v>24.868168272924272</v>
      </c>
      <c r="E1234" t="s">
        <v>2623</v>
      </c>
      <c r="F1234">
        <v>16.176828341449355</v>
      </c>
      <c r="G1234">
        <v>1322</v>
      </c>
    </row>
    <row r="1235" spans="1:7" x14ac:dyDescent="0.3">
      <c r="A1235">
        <v>74949</v>
      </c>
      <c r="B1235" t="s">
        <v>2733</v>
      </c>
      <c r="C1235" t="s">
        <v>1088</v>
      </c>
      <c r="D1235">
        <v>40.433496748657809</v>
      </c>
      <c r="E1235" t="s">
        <v>2623</v>
      </c>
      <c r="F1235">
        <v>15.830635615614169</v>
      </c>
      <c r="G1235">
        <v>2470</v>
      </c>
    </row>
    <row r="1236" spans="1:7" x14ac:dyDescent="0.3">
      <c r="A1236">
        <v>74956</v>
      </c>
      <c r="B1236" t="s">
        <v>2733</v>
      </c>
      <c r="C1236" t="s">
        <v>1089</v>
      </c>
      <c r="D1236">
        <v>40.770249357776613</v>
      </c>
      <c r="E1236" t="s">
        <v>2623</v>
      </c>
      <c r="F1236">
        <v>32.192539293487464</v>
      </c>
      <c r="G1236">
        <v>1243</v>
      </c>
    </row>
    <row r="1237" spans="1:7" x14ac:dyDescent="0.3">
      <c r="A1237">
        <v>75098</v>
      </c>
      <c r="B1237" t="s">
        <v>2741</v>
      </c>
      <c r="C1237" t="s">
        <v>2742</v>
      </c>
      <c r="D1237">
        <v>63.415854283806162</v>
      </c>
      <c r="E1237">
        <v>45.649188401717382</v>
      </c>
      <c r="F1237">
        <v>47.895028430972026</v>
      </c>
      <c r="G1237">
        <v>303638</v>
      </c>
    </row>
    <row r="1238" spans="1:7" x14ac:dyDescent="0.3">
      <c r="A1238">
        <v>75114</v>
      </c>
      <c r="B1238" t="s">
        <v>2741</v>
      </c>
      <c r="C1238" t="s">
        <v>1090</v>
      </c>
      <c r="D1238">
        <v>59.592999802153791</v>
      </c>
      <c r="E1238">
        <v>29.828060261550846</v>
      </c>
      <c r="F1238">
        <v>31.522963421384564</v>
      </c>
      <c r="G1238">
        <v>4859</v>
      </c>
    </row>
    <row r="1239" spans="1:7" x14ac:dyDescent="0.3">
      <c r="A1239">
        <v>75150</v>
      </c>
      <c r="B1239" t="s">
        <v>2741</v>
      </c>
      <c r="C1239" t="s">
        <v>2743</v>
      </c>
      <c r="D1239">
        <v>75.81451987553082</v>
      </c>
      <c r="E1239">
        <v>24.000306998613674</v>
      </c>
      <c r="F1239">
        <v>38.385454241255324</v>
      </c>
      <c r="G1239">
        <v>5987</v>
      </c>
    </row>
    <row r="1240" spans="1:7" x14ac:dyDescent="0.3">
      <c r="A1240">
        <v>75203</v>
      </c>
      <c r="B1240" t="s">
        <v>2741</v>
      </c>
      <c r="C1240" t="s">
        <v>2744</v>
      </c>
      <c r="D1240">
        <v>62.463184754612364</v>
      </c>
      <c r="E1240">
        <v>43.184024523477667</v>
      </c>
      <c r="F1240">
        <v>45.159984465793464</v>
      </c>
      <c r="G1240">
        <v>44511</v>
      </c>
    </row>
    <row r="1241" spans="1:7" x14ac:dyDescent="0.3">
      <c r="A1241">
        <v>75221</v>
      </c>
      <c r="B1241" t="s">
        <v>2741</v>
      </c>
      <c r="C1241" t="s">
        <v>356</v>
      </c>
      <c r="D1241">
        <v>47.230467665533411</v>
      </c>
      <c r="E1241">
        <v>25.805406200272024</v>
      </c>
      <c r="F1241">
        <v>25.880371010902607</v>
      </c>
      <c r="G1241">
        <v>6716</v>
      </c>
    </row>
    <row r="1242" spans="1:7" x14ac:dyDescent="0.3">
      <c r="A1242">
        <v>75258</v>
      </c>
      <c r="B1242" t="s">
        <v>2741</v>
      </c>
      <c r="C1242" t="s">
        <v>1092</v>
      </c>
      <c r="D1242">
        <v>54.716913932278011</v>
      </c>
      <c r="E1242">
        <v>22.890595216968077</v>
      </c>
      <c r="F1242">
        <v>21.414114694124379</v>
      </c>
      <c r="G1242">
        <v>7698</v>
      </c>
    </row>
    <row r="1243" spans="1:7" x14ac:dyDescent="0.3">
      <c r="A1243">
        <v>75338</v>
      </c>
      <c r="B1243" t="s">
        <v>2741</v>
      </c>
      <c r="C1243" t="s">
        <v>1093</v>
      </c>
      <c r="D1243">
        <v>44.336625626315445</v>
      </c>
      <c r="E1243">
        <v>24.290277285549639</v>
      </c>
      <c r="F1243">
        <v>22.861667709608856</v>
      </c>
      <c r="G1243">
        <v>3283</v>
      </c>
    </row>
    <row r="1244" spans="1:7" x14ac:dyDescent="0.3">
      <c r="A1244">
        <v>75356</v>
      </c>
      <c r="B1244" t="s">
        <v>2741</v>
      </c>
      <c r="C1244" t="s">
        <v>1094</v>
      </c>
      <c r="D1244">
        <v>36.070449988276167</v>
      </c>
      <c r="E1244">
        <v>19.928261892039078</v>
      </c>
      <c r="F1244">
        <v>15.828563237682312</v>
      </c>
      <c r="G1244">
        <v>3681</v>
      </c>
    </row>
    <row r="1245" spans="1:7" x14ac:dyDescent="0.3">
      <c r="A1245">
        <v>75472</v>
      </c>
      <c r="B1245" t="s">
        <v>2741</v>
      </c>
      <c r="C1245" t="s">
        <v>2745</v>
      </c>
      <c r="D1245">
        <v>46.434944475912346</v>
      </c>
      <c r="E1245">
        <v>30.991160697977769</v>
      </c>
      <c r="F1245">
        <v>24.05817427756978</v>
      </c>
      <c r="G1245">
        <v>7267</v>
      </c>
    </row>
    <row r="1246" spans="1:7" x14ac:dyDescent="0.3">
      <c r="A1246">
        <v>75515</v>
      </c>
      <c r="B1246" t="s">
        <v>2741</v>
      </c>
      <c r="C1246" t="s">
        <v>1095</v>
      </c>
      <c r="D1246">
        <v>45.457356485829884</v>
      </c>
      <c r="E1246">
        <v>21.508235687304428</v>
      </c>
      <c r="F1246">
        <v>20.584438959556181</v>
      </c>
      <c r="G1246">
        <v>6463</v>
      </c>
    </row>
    <row r="1247" spans="1:7" x14ac:dyDescent="0.3">
      <c r="A1247">
        <v>75542</v>
      </c>
      <c r="B1247" t="s">
        <v>2741</v>
      </c>
      <c r="C1247" t="s">
        <v>1096</v>
      </c>
      <c r="D1247">
        <v>38.576252361485999</v>
      </c>
      <c r="E1247">
        <v>18.228683542858438</v>
      </c>
      <c r="F1247">
        <v>18.997794334258018</v>
      </c>
      <c r="G1247">
        <v>2025</v>
      </c>
    </row>
    <row r="1248" spans="1:7" x14ac:dyDescent="0.3">
      <c r="A1248">
        <v>75613</v>
      </c>
      <c r="B1248" t="s">
        <v>2741</v>
      </c>
      <c r="C1248" t="s">
        <v>1097</v>
      </c>
      <c r="D1248">
        <v>41.798211245649483</v>
      </c>
      <c r="E1248">
        <v>11.684486752330518</v>
      </c>
      <c r="F1248">
        <v>14.444937313782605</v>
      </c>
      <c r="G1248">
        <v>2312</v>
      </c>
    </row>
    <row r="1249" spans="1:7" x14ac:dyDescent="0.3">
      <c r="A1249">
        <v>75668</v>
      </c>
      <c r="B1249" t="s">
        <v>2741</v>
      </c>
      <c r="C1249" t="s">
        <v>940</v>
      </c>
      <c r="D1249">
        <v>42.559640409802086</v>
      </c>
      <c r="E1249">
        <v>19.9672985923117</v>
      </c>
      <c r="F1249">
        <v>7.8608583135671291</v>
      </c>
      <c r="G1249">
        <v>2377</v>
      </c>
    </row>
    <row r="1250" spans="1:7" x14ac:dyDescent="0.3">
      <c r="A1250">
        <v>75686</v>
      </c>
      <c r="B1250" t="s">
        <v>2741</v>
      </c>
      <c r="C1250" t="s">
        <v>1098</v>
      </c>
      <c r="D1250">
        <v>42.725949521566577</v>
      </c>
      <c r="E1250">
        <v>17.438057100595032</v>
      </c>
      <c r="F1250">
        <v>15.143599577744444</v>
      </c>
      <c r="G1250">
        <v>2117</v>
      </c>
    </row>
    <row r="1251" spans="1:7" x14ac:dyDescent="0.3">
      <c r="A1251">
        <v>75711</v>
      </c>
      <c r="B1251" t="s">
        <v>2741</v>
      </c>
      <c r="C1251" t="s">
        <v>408</v>
      </c>
      <c r="D1251">
        <v>50.298060975926909</v>
      </c>
      <c r="E1251">
        <v>28.712999319381922</v>
      </c>
      <c r="F1251">
        <v>27.099455124203583</v>
      </c>
      <c r="G1251">
        <v>4386</v>
      </c>
    </row>
    <row r="1252" spans="1:7" x14ac:dyDescent="0.3">
      <c r="A1252">
        <v>75766</v>
      </c>
      <c r="B1252" t="s">
        <v>2741</v>
      </c>
      <c r="C1252" t="s">
        <v>1099</v>
      </c>
      <c r="D1252">
        <v>30.766001603888164</v>
      </c>
      <c r="E1252">
        <v>12.491361512852508</v>
      </c>
      <c r="F1252">
        <v>10.039893614735254</v>
      </c>
      <c r="G1252">
        <v>9970</v>
      </c>
    </row>
    <row r="1253" spans="1:7" x14ac:dyDescent="0.3">
      <c r="A1253">
        <v>75819</v>
      </c>
      <c r="B1253" t="s">
        <v>2741</v>
      </c>
      <c r="C1253" t="s">
        <v>944</v>
      </c>
      <c r="D1253">
        <v>39.777821060144085</v>
      </c>
      <c r="E1253">
        <v>18.726873871028843</v>
      </c>
      <c r="F1253">
        <v>21.952440790925014</v>
      </c>
      <c r="G1253">
        <v>2500</v>
      </c>
    </row>
    <row r="1254" spans="1:7" x14ac:dyDescent="0.3">
      <c r="A1254">
        <v>75864</v>
      </c>
      <c r="B1254" t="s">
        <v>2741</v>
      </c>
      <c r="C1254" t="s">
        <v>1100</v>
      </c>
      <c r="D1254">
        <v>32.818505050259105</v>
      </c>
      <c r="E1254">
        <v>14.344497284080752</v>
      </c>
      <c r="F1254">
        <v>16.653039443771821</v>
      </c>
      <c r="G1254">
        <v>2974</v>
      </c>
    </row>
    <row r="1255" spans="1:7" x14ac:dyDescent="0.3">
      <c r="A1255">
        <v>75917</v>
      </c>
      <c r="B1255" t="s">
        <v>2741</v>
      </c>
      <c r="C1255" t="s">
        <v>1101</v>
      </c>
      <c r="D1255">
        <v>41.562593619115802</v>
      </c>
      <c r="E1255">
        <v>20.387160634564683</v>
      </c>
      <c r="F1255">
        <v>15.747023860395206</v>
      </c>
      <c r="G1255">
        <v>2360</v>
      </c>
    </row>
    <row r="1256" spans="1:7" x14ac:dyDescent="0.3">
      <c r="A1256">
        <v>75953</v>
      </c>
      <c r="B1256" t="s">
        <v>2741</v>
      </c>
      <c r="C1256" t="s">
        <v>1102</v>
      </c>
      <c r="D1256">
        <v>46.953721241356895</v>
      </c>
      <c r="E1256">
        <v>23.086970962893254</v>
      </c>
      <c r="F1256">
        <v>21.168450156684607</v>
      </c>
      <c r="G1256">
        <v>7609</v>
      </c>
    </row>
    <row r="1257" spans="1:7" x14ac:dyDescent="0.3">
      <c r="A1257">
        <v>76004</v>
      </c>
      <c r="B1257" t="s">
        <v>2741</v>
      </c>
      <c r="C1257" t="s">
        <v>470</v>
      </c>
      <c r="D1257">
        <v>42.5841735474594</v>
      </c>
      <c r="E1257">
        <v>17.547015714329806</v>
      </c>
      <c r="F1257">
        <v>19.082810221315803</v>
      </c>
      <c r="G1257">
        <v>2181</v>
      </c>
    </row>
    <row r="1258" spans="1:7" x14ac:dyDescent="0.3">
      <c r="A1258">
        <v>76040</v>
      </c>
      <c r="B1258" t="s">
        <v>2741</v>
      </c>
      <c r="C1258" t="s">
        <v>1103</v>
      </c>
      <c r="D1258">
        <v>44.949327403739865</v>
      </c>
      <c r="E1258">
        <v>25.405069924432038</v>
      </c>
      <c r="F1258">
        <v>25.350708750881516</v>
      </c>
      <c r="G1258">
        <v>6706</v>
      </c>
    </row>
    <row r="1259" spans="1:7" x14ac:dyDescent="0.3">
      <c r="A1259">
        <v>76111</v>
      </c>
      <c r="B1259" t="s">
        <v>2741</v>
      </c>
      <c r="C1259" t="s">
        <v>1104</v>
      </c>
      <c r="D1259">
        <v>44.693976515312123</v>
      </c>
      <c r="E1259">
        <v>31.914181649513672</v>
      </c>
      <c r="F1259">
        <v>24.179302879977055</v>
      </c>
      <c r="G1259">
        <v>2746</v>
      </c>
    </row>
    <row r="1260" spans="1:7" x14ac:dyDescent="0.3">
      <c r="A1260">
        <v>76139</v>
      </c>
      <c r="B1260" t="s">
        <v>2741</v>
      </c>
      <c r="C1260" t="s">
        <v>177</v>
      </c>
      <c r="D1260">
        <v>46.12630080973689</v>
      </c>
      <c r="E1260">
        <v>22.424526247381351</v>
      </c>
      <c r="F1260">
        <v>16.498076967108915</v>
      </c>
      <c r="G1260">
        <v>2197</v>
      </c>
    </row>
    <row r="1261" spans="1:7" x14ac:dyDescent="0.3">
      <c r="A1261">
        <v>76157</v>
      </c>
      <c r="B1261" t="s">
        <v>2741</v>
      </c>
      <c r="C1261" t="s">
        <v>1105</v>
      </c>
      <c r="D1261">
        <v>45.186400288448297</v>
      </c>
      <c r="E1261">
        <v>24.332730984980966</v>
      </c>
      <c r="F1261">
        <v>19.134341182708742</v>
      </c>
      <c r="G1261">
        <v>7506</v>
      </c>
    </row>
    <row r="1262" spans="1:7" x14ac:dyDescent="0.3">
      <c r="A1262">
        <v>76175</v>
      </c>
      <c r="B1262" t="s">
        <v>2741</v>
      </c>
      <c r="C1262" t="s">
        <v>476</v>
      </c>
      <c r="D1262">
        <v>28.963116371186214</v>
      </c>
      <c r="E1262">
        <v>18.789198159404243</v>
      </c>
      <c r="F1262">
        <v>10.975270405050701</v>
      </c>
      <c r="G1262">
        <v>5762</v>
      </c>
    </row>
    <row r="1263" spans="1:7" x14ac:dyDescent="0.3">
      <c r="A1263">
        <v>76255</v>
      </c>
      <c r="B1263" t="s">
        <v>2741</v>
      </c>
      <c r="C1263" t="s">
        <v>2746</v>
      </c>
      <c r="D1263">
        <v>44.130641418480494</v>
      </c>
      <c r="E1263">
        <v>17.892649513773545</v>
      </c>
      <c r="F1263">
        <v>20.621122537226121</v>
      </c>
      <c r="G1263">
        <v>5163</v>
      </c>
    </row>
    <row r="1264" spans="1:7" x14ac:dyDescent="0.3">
      <c r="A1264">
        <v>76282</v>
      </c>
      <c r="B1264" t="s">
        <v>2741</v>
      </c>
      <c r="C1264" t="s">
        <v>1106</v>
      </c>
      <c r="D1264">
        <v>44.425150281355236</v>
      </c>
      <c r="E1264">
        <v>23.213759735808733</v>
      </c>
      <c r="F1264">
        <v>22.964884274124376</v>
      </c>
      <c r="G1264">
        <v>3269</v>
      </c>
    </row>
    <row r="1265" spans="1:7" x14ac:dyDescent="0.3">
      <c r="A1265">
        <v>76317</v>
      </c>
      <c r="B1265" t="s">
        <v>2741</v>
      </c>
      <c r="C1265" t="s">
        <v>1107</v>
      </c>
      <c r="D1265">
        <v>43.100468134897305</v>
      </c>
      <c r="E1265">
        <v>21.254741273790206</v>
      </c>
      <c r="F1265">
        <v>16.252941464760024</v>
      </c>
      <c r="G1265">
        <v>5492</v>
      </c>
    </row>
    <row r="1266" spans="1:7" x14ac:dyDescent="0.3">
      <c r="A1266">
        <v>76353</v>
      </c>
      <c r="B1266" t="s">
        <v>2741</v>
      </c>
      <c r="C1266" t="s">
        <v>1108</v>
      </c>
      <c r="D1266">
        <v>50.423765709311567</v>
      </c>
      <c r="E1266">
        <v>25.160140484161673</v>
      </c>
      <c r="F1266">
        <v>23.658642098143666</v>
      </c>
      <c r="G1266">
        <v>3847</v>
      </c>
    </row>
    <row r="1267" spans="1:7" x14ac:dyDescent="0.3">
      <c r="A1267">
        <v>76406</v>
      </c>
      <c r="B1267" t="s">
        <v>2741</v>
      </c>
      <c r="C1267" t="s">
        <v>1109</v>
      </c>
      <c r="D1267">
        <v>35.450849958359861</v>
      </c>
      <c r="E1267">
        <v>17.502216427313783</v>
      </c>
      <c r="F1267">
        <v>12.787514858196159</v>
      </c>
      <c r="G1267">
        <v>6943</v>
      </c>
    </row>
    <row r="1268" spans="1:7" x14ac:dyDescent="0.3">
      <c r="A1268">
        <v>76497</v>
      </c>
      <c r="B1268" t="s">
        <v>2741</v>
      </c>
      <c r="C1268" t="s">
        <v>1110</v>
      </c>
      <c r="D1268">
        <v>35.590161224612565</v>
      </c>
      <c r="E1268">
        <v>23.138454918541292</v>
      </c>
      <c r="F1268">
        <v>12.202654544688244</v>
      </c>
      <c r="G1268">
        <v>3324</v>
      </c>
    </row>
    <row r="1269" spans="1:7" x14ac:dyDescent="0.3">
      <c r="A1269">
        <v>76558</v>
      </c>
      <c r="B1269" t="s">
        <v>2741</v>
      </c>
      <c r="C1269" t="s">
        <v>1111</v>
      </c>
      <c r="D1269">
        <v>43.127869955698941</v>
      </c>
      <c r="E1269">
        <v>21.457012044350083</v>
      </c>
      <c r="F1269">
        <v>25.084475342512651</v>
      </c>
      <c r="G1269">
        <v>3794</v>
      </c>
    </row>
    <row r="1270" spans="1:7" x14ac:dyDescent="0.3">
      <c r="A1270">
        <v>76585</v>
      </c>
      <c r="B1270" t="s">
        <v>2741</v>
      </c>
      <c r="C1270" t="s">
        <v>857</v>
      </c>
      <c r="D1270">
        <v>59.457507670166301</v>
      </c>
      <c r="E1270">
        <v>27.916987932933118</v>
      </c>
      <c r="F1270">
        <v>33.208065835245073</v>
      </c>
      <c r="G1270">
        <v>4738</v>
      </c>
    </row>
    <row r="1271" spans="1:7" x14ac:dyDescent="0.3">
      <c r="A1271">
        <v>76601</v>
      </c>
      <c r="B1271" t="s">
        <v>2741</v>
      </c>
      <c r="C1271" t="s">
        <v>1112</v>
      </c>
      <c r="D1271">
        <v>43.973546436223579</v>
      </c>
      <c r="E1271">
        <v>22.293850138947111</v>
      </c>
      <c r="F1271">
        <v>22.835942868645922</v>
      </c>
      <c r="G1271">
        <v>10182</v>
      </c>
    </row>
    <row r="1272" spans="1:7" x14ac:dyDescent="0.3">
      <c r="A1272">
        <v>76638</v>
      </c>
      <c r="B1272" t="s">
        <v>2741</v>
      </c>
      <c r="C1272" t="s">
        <v>1113</v>
      </c>
      <c r="D1272">
        <v>27.615127929237413</v>
      </c>
      <c r="E1272">
        <v>8.7988368671765151</v>
      </c>
      <c r="F1272">
        <v>6.063456183133237</v>
      </c>
      <c r="G1272">
        <v>1822</v>
      </c>
    </row>
    <row r="1273" spans="1:7" x14ac:dyDescent="0.3">
      <c r="A1273">
        <v>76674</v>
      </c>
      <c r="B1273" t="s">
        <v>2741</v>
      </c>
      <c r="C1273" t="s">
        <v>1114</v>
      </c>
      <c r="D1273">
        <v>56.009929889215762</v>
      </c>
      <c r="E1273">
        <v>25.012717097717918</v>
      </c>
      <c r="F1273">
        <v>23.339677465689359</v>
      </c>
      <c r="G1273">
        <v>10881</v>
      </c>
    </row>
    <row r="1274" spans="1:7" x14ac:dyDescent="0.3">
      <c r="A1274">
        <v>76692</v>
      </c>
      <c r="B1274" t="s">
        <v>2741</v>
      </c>
      <c r="C1274" t="s">
        <v>1115</v>
      </c>
      <c r="D1274">
        <v>58.295750107928498</v>
      </c>
      <c r="E1274">
        <v>28.223010612911086</v>
      </c>
      <c r="F1274">
        <v>28.065796944674069</v>
      </c>
      <c r="G1274">
        <v>12408</v>
      </c>
    </row>
    <row r="1275" spans="1:7" x14ac:dyDescent="0.3">
      <c r="A1275">
        <v>76718</v>
      </c>
      <c r="B1275" t="s">
        <v>2741</v>
      </c>
      <c r="C1275" t="s">
        <v>1116</v>
      </c>
      <c r="D1275">
        <v>40.515252456227095</v>
      </c>
      <c r="E1275">
        <v>18.080965450426934</v>
      </c>
      <c r="F1275">
        <v>14.902893242222058</v>
      </c>
      <c r="G1275">
        <v>4928</v>
      </c>
    </row>
    <row r="1276" spans="1:7" x14ac:dyDescent="0.3">
      <c r="A1276">
        <v>76745</v>
      </c>
      <c r="B1276" t="s">
        <v>2741</v>
      </c>
      <c r="C1276" t="s">
        <v>1117</v>
      </c>
      <c r="D1276">
        <v>52.141964576921154</v>
      </c>
      <c r="E1276" t="s">
        <v>2623</v>
      </c>
      <c r="F1276" t="s">
        <v>2623</v>
      </c>
      <c r="G1276">
        <v>3366</v>
      </c>
    </row>
    <row r="1277" spans="1:7" x14ac:dyDescent="0.3">
      <c r="A1277">
        <v>76763</v>
      </c>
      <c r="B1277" t="s">
        <v>2741</v>
      </c>
      <c r="C1277" t="s">
        <v>1118</v>
      </c>
      <c r="D1277">
        <v>23.829273323646408</v>
      </c>
      <c r="E1277">
        <v>17.137649565061707</v>
      </c>
      <c r="F1277">
        <v>10.374754078305712</v>
      </c>
      <c r="G1277">
        <v>2140</v>
      </c>
    </row>
    <row r="1278" spans="1:7" x14ac:dyDescent="0.3">
      <c r="A1278">
        <v>76807</v>
      </c>
      <c r="B1278" t="s">
        <v>2741</v>
      </c>
      <c r="C1278" t="s">
        <v>1119</v>
      </c>
      <c r="D1278">
        <v>40.058153346247977</v>
      </c>
      <c r="E1278">
        <v>18.419818862940797</v>
      </c>
      <c r="F1278">
        <v>20.043954717742963</v>
      </c>
      <c r="G1278">
        <v>4107</v>
      </c>
    </row>
    <row r="1279" spans="1:7" x14ac:dyDescent="0.3">
      <c r="A1279">
        <v>76932</v>
      </c>
      <c r="B1279" t="s">
        <v>2741</v>
      </c>
      <c r="C1279" t="s">
        <v>1120</v>
      </c>
      <c r="D1279">
        <v>34.966967149254963</v>
      </c>
      <c r="E1279">
        <v>15.126180010770545</v>
      </c>
      <c r="F1279">
        <v>17.08204475711014</v>
      </c>
      <c r="G1279">
        <v>1432</v>
      </c>
    </row>
    <row r="1280" spans="1:7" x14ac:dyDescent="0.3">
      <c r="A1280">
        <v>76969</v>
      </c>
      <c r="B1280" t="s">
        <v>2741</v>
      </c>
      <c r="C1280" t="s">
        <v>1121</v>
      </c>
      <c r="D1280">
        <v>46.719914778042657</v>
      </c>
      <c r="E1280">
        <v>25.998806872886153</v>
      </c>
      <c r="F1280">
        <v>26.521870654680914</v>
      </c>
      <c r="G1280">
        <v>11282</v>
      </c>
    </row>
    <row r="1281" spans="1:7" x14ac:dyDescent="0.3">
      <c r="A1281">
        <v>76996</v>
      </c>
      <c r="B1281" t="s">
        <v>2741</v>
      </c>
      <c r="C1281" t="s">
        <v>1122</v>
      </c>
      <c r="D1281">
        <v>48.184867727806207</v>
      </c>
      <c r="E1281">
        <v>24.561062307235193</v>
      </c>
      <c r="F1281">
        <v>28.149054481138386</v>
      </c>
      <c r="G1281">
        <v>4811</v>
      </c>
    </row>
    <row r="1282" spans="1:7" x14ac:dyDescent="0.3">
      <c r="A1282">
        <v>77028</v>
      </c>
      <c r="B1282" t="s">
        <v>2741</v>
      </c>
      <c r="C1282" t="s">
        <v>1123</v>
      </c>
      <c r="D1282">
        <v>39.643757975055216</v>
      </c>
      <c r="E1282">
        <v>13.126967978124805</v>
      </c>
      <c r="F1282">
        <v>14.601069009634609</v>
      </c>
      <c r="G1282">
        <v>2200</v>
      </c>
    </row>
    <row r="1283" spans="1:7" x14ac:dyDescent="0.3">
      <c r="A1283">
        <v>77082</v>
      </c>
      <c r="B1283" t="s">
        <v>2741</v>
      </c>
      <c r="C1283" t="s">
        <v>1124</v>
      </c>
      <c r="D1283">
        <v>43.493157721557353</v>
      </c>
      <c r="E1283">
        <v>19.934139221114734</v>
      </c>
      <c r="F1283">
        <v>18.112850514027667</v>
      </c>
      <c r="G1283">
        <v>2122</v>
      </c>
    </row>
    <row r="1284" spans="1:7" x14ac:dyDescent="0.3">
      <c r="A1284">
        <v>77126</v>
      </c>
      <c r="B1284" t="s">
        <v>2741</v>
      </c>
      <c r="C1284" t="s">
        <v>2747</v>
      </c>
      <c r="D1284">
        <v>41.767304064106142</v>
      </c>
      <c r="E1284">
        <v>7.5517358427626498</v>
      </c>
      <c r="F1284">
        <v>8.2229723103778891</v>
      </c>
      <c r="G1284">
        <v>2485</v>
      </c>
    </row>
    <row r="1285" spans="1:7" x14ac:dyDescent="0.3">
      <c r="A1285">
        <v>77153</v>
      </c>
      <c r="B1285" t="s">
        <v>2741</v>
      </c>
      <c r="C1285" t="s">
        <v>1125</v>
      </c>
      <c r="D1285">
        <v>60.047670263706408</v>
      </c>
      <c r="E1285">
        <v>27.799063953670174</v>
      </c>
      <c r="F1285">
        <v>31.968571133386131</v>
      </c>
      <c r="G1285">
        <v>3841</v>
      </c>
    </row>
    <row r="1286" spans="1:7" x14ac:dyDescent="0.3">
      <c r="A1286">
        <v>77180</v>
      </c>
      <c r="B1286" t="s">
        <v>2741</v>
      </c>
      <c r="C1286" t="s">
        <v>1126</v>
      </c>
      <c r="D1286">
        <v>49.452546405437076</v>
      </c>
      <c r="E1286">
        <v>27.476332173169098</v>
      </c>
      <c r="F1286">
        <v>23.790277830071627</v>
      </c>
      <c r="G1286">
        <v>4284</v>
      </c>
    </row>
    <row r="1287" spans="1:7" x14ac:dyDescent="0.3">
      <c r="A1287">
        <v>77224</v>
      </c>
      <c r="B1287" t="s">
        <v>2741</v>
      </c>
      <c r="C1287" t="s">
        <v>2748</v>
      </c>
      <c r="D1287">
        <v>53.598664443998402</v>
      </c>
      <c r="E1287">
        <v>27.466568918056193</v>
      </c>
      <c r="F1287">
        <v>30.082027542050547</v>
      </c>
      <c r="G1287">
        <v>5734</v>
      </c>
    </row>
    <row r="1288" spans="1:7" x14ac:dyDescent="0.3">
      <c r="A1288">
        <v>77260</v>
      </c>
      <c r="B1288" t="s">
        <v>2741</v>
      </c>
      <c r="C1288" t="s">
        <v>1127</v>
      </c>
      <c r="D1288">
        <v>40.468589338447032</v>
      </c>
      <c r="E1288">
        <v>19.62151622611826</v>
      </c>
      <c r="F1288">
        <v>14.038332722830752</v>
      </c>
      <c r="G1288">
        <v>1434</v>
      </c>
    </row>
    <row r="1289" spans="1:7" x14ac:dyDescent="0.3">
      <c r="A1289">
        <v>77288</v>
      </c>
      <c r="B1289" t="s">
        <v>2741</v>
      </c>
      <c r="C1289" t="s">
        <v>1128</v>
      </c>
      <c r="D1289">
        <v>42.044243922562536</v>
      </c>
      <c r="E1289">
        <v>22.336478985916251</v>
      </c>
      <c r="F1289">
        <v>21.373907882156946</v>
      </c>
      <c r="G1289">
        <v>1716</v>
      </c>
    </row>
    <row r="1290" spans="1:7" x14ac:dyDescent="0.3">
      <c r="A1290">
        <v>77313</v>
      </c>
      <c r="B1290" t="s">
        <v>2741</v>
      </c>
      <c r="C1290" t="s">
        <v>608</v>
      </c>
      <c r="D1290">
        <v>51.658512500711154</v>
      </c>
      <c r="E1290">
        <v>30.911113670928032</v>
      </c>
      <c r="F1290">
        <v>27.042772897780495</v>
      </c>
      <c r="G1290">
        <v>5205</v>
      </c>
    </row>
    <row r="1291" spans="1:7" x14ac:dyDescent="0.3">
      <c r="A1291">
        <v>77331</v>
      </c>
      <c r="B1291" t="s">
        <v>2741</v>
      </c>
      <c r="C1291" t="s">
        <v>1129</v>
      </c>
      <c r="D1291">
        <v>53.916154665894979</v>
      </c>
      <c r="E1291">
        <v>24.351673332897963</v>
      </c>
      <c r="F1291">
        <v>22.265063968998298</v>
      </c>
      <c r="G1291">
        <v>7689</v>
      </c>
    </row>
    <row r="1292" spans="1:7" x14ac:dyDescent="0.3">
      <c r="A1292">
        <v>77377</v>
      </c>
      <c r="B1292" t="s">
        <v>2741</v>
      </c>
      <c r="C1292" t="s">
        <v>1130</v>
      </c>
      <c r="D1292">
        <v>43.180887505498347</v>
      </c>
      <c r="E1292">
        <v>21.543430551785196</v>
      </c>
      <c r="F1292">
        <v>19.888049004728099</v>
      </c>
      <c r="G1292">
        <v>2470</v>
      </c>
    </row>
    <row r="1293" spans="1:7" x14ac:dyDescent="0.3">
      <c r="A1293">
        <v>77402</v>
      </c>
      <c r="B1293" t="s">
        <v>2741</v>
      </c>
      <c r="C1293" t="s">
        <v>1131</v>
      </c>
      <c r="D1293">
        <v>46.830879208645499</v>
      </c>
      <c r="E1293">
        <v>21.677260733771885</v>
      </c>
      <c r="F1293">
        <v>27.15472652826854</v>
      </c>
      <c r="G1293">
        <v>7242</v>
      </c>
    </row>
    <row r="1294" spans="1:7" x14ac:dyDescent="0.3">
      <c r="A1294">
        <v>77475</v>
      </c>
      <c r="B1294" t="s">
        <v>2741</v>
      </c>
      <c r="C1294" t="s">
        <v>1132</v>
      </c>
      <c r="D1294">
        <v>46.650911195108641</v>
      </c>
      <c r="E1294">
        <v>21.828801263718972</v>
      </c>
      <c r="F1294">
        <v>15.518051180159604</v>
      </c>
      <c r="G1294">
        <v>3638</v>
      </c>
    </row>
    <row r="1295" spans="1:7" x14ac:dyDescent="0.3">
      <c r="A1295">
        <v>77509</v>
      </c>
      <c r="B1295" t="s">
        <v>2741</v>
      </c>
      <c r="C1295" t="s">
        <v>2749</v>
      </c>
      <c r="D1295">
        <v>39.84983044938275</v>
      </c>
      <c r="E1295">
        <v>14.114550361314128</v>
      </c>
      <c r="F1295">
        <v>13.696204395482583</v>
      </c>
      <c r="G1295">
        <v>2041</v>
      </c>
    </row>
    <row r="1296" spans="1:7" x14ac:dyDescent="0.3">
      <c r="A1296">
        <v>77536</v>
      </c>
      <c r="B1296" t="s">
        <v>2741</v>
      </c>
      <c r="C1296" t="s">
        <v>231</v>
      </c>
      <c r="D1296">
        <v>33.793432515912968</v>
      </c>
      <c r="E1296">
        <v>9.6386425827751019</v>
      </c>
      <c r="F1296">
        <v>8.817150323869777</v>
      </c>
      <c r="G1296">
        <v>2358</v>
      </c>
    </row>
    <row r="1297" spans="1:7" x14ac:dyDescent="0.3">
      <c r="A1297">
        <v>77561</v>
      </c>
      <c r="B1297" t="s">
        <v>2741</v>
      </c>
      <c r="C1297" t="s">
        <v>47</v>
      </c>
      <c r="D1297">
        <v>32.118757316743967</v>
      </c>
      <c r="E1297" t="s">
        <v>2623</v>
      </c>
      <c r="F1297">
        <v>14.302471288570638</v>
      </c>
      <c r="G1297">
        <v>1530</v>
      </c>
    </row>
    <row r="1298" spans="1:7" x14ac:dyDescent="0.3">
      <c r="A1298">
        <v>77579</v>
      </c>
      <c r="B1298" t="s">
        <v>2741</v>
      </c>
      <c r="C1298" t="s">
        <v>1133</v>
      </c>
      <c r="D1298">
        <v>44.284484656945622</v>
      </c>
      <c r="E1298" t="s">
        <v>2623</v>
      </c>
      <c r="F1298">
        <v>22.093634093442287</v>
      </c>
      <c r="G1298">
        <v>2611</v>
      </c>
    </row>
    <row r="1299" spans="1:7" x14ac:dyDescent="0.3">
      <c r="A1299">
        <v>77587</v>
      </c>
      <c r="B1299" t="s">
        <v>2741</v>
      </c>
      <c r="C1299" t="s">
        <v>974</v>
      </c>
      <c r="D1299">
        <v>39.14766775556815</v>
      </c>
      <c r="E1299" t="s">
        <v>2623</v>
      </c>
      <c r="F1299">
        <v>10.653064249715706</v>
      </c>
      <c r="G1299">
        <v>1756</v>
      </c>
    </row>
    <row r="1300" spans="1:7" x14ac:dyDescent="0.3">
      <c r="A1300">
        <v>77595</v>
      </c>
      <c r="B1300" t="s">
        <v>2741</v>
      </c>
      <c r="C1300" t="s">
        <v>887</v>
      </c>
      <c r="D1300">
        <v>46.533552474378936</v>
      </c>
      <c r="E1300" t="s">
        <v>2623</v>
      </c>
      <c r="F1300">
        <v>17.202776417760727</v>
      </c>
      <c r="G1300">
        <v>2733</v>
      </c>
    </row>
    <row r="1301" spans="1:7" x14ac:dyDescent="0.3">
      <c r="A1301">
        <v>77601</v>
      </c>
      <c r="B1301" t="s">
        <v>2741</v>
      </c>
      <c r="C1301" t="s">
        <v>1134</v>
      </c>
      <c r="D1301">
        <v>54.055104149097588</v>
      </c>
      <c r="E1301" t="s">
        <v>2623</v>
      </c>
      <c r="F1301" t="s">
        <v>2623</v>
      </c>
      <c r="G1301">
        <v>1427</v>
      </c>
    </row>
    <row r="1302" spans="1:7" x14ac:dyDescent="0.3">
      <c r="A1302">
        <v>77812</v>
      </c>
      <c r="B1302" t="s">
        <v>2750</v>
      </c>
      <c r="C1302" t="s">
        <v>2751</v>
      </c>
      <c r="D1302">
        <v>66.809060735234752</v>
      </c>
      <c r="E1302">
        <v>55.903076690540296</v>
      </c>
      <c r="F1302">
        <v>48.885522964768775</v>
      </c>
      <c r="G1302">
        <v>95914</v>
      </c>
    </row>
    <row r="1303" spans="1:7" x14ac:dyDescent="0.3">
      <c r="A1303">
        <v>77910</v>
      </c>
      <c r="B1303" t="s">
        <v>2750</v>
      </c>
      <c r="C1303" t="s">
        <v>1135</v>
      </c>
      <c r="D1303">
        <v>60.829461291536077</v>
      </c>
      <c r="E1303">
        <v>38.003144102038632</v>
      </c>
      <c r="F1303">
        <v>41.040516929866151</v>
      </c>
      <c r="G1303">
        <v>7507</v>
      </c>
    </row>
    <row r="1304" spans="1:7" x14ac:dyDescent="0.3">
      <c r="A1304">
        <v>78016</v>
      </c>
      <c r="B1304" t="s">
        <v>2750</v>
      </c>
      <c r="C1304" t="s">
        <v>1136</v>
      </c>
      <c r="D1304">
        <v>57.870442859994014</v>
      </c>
      <c r="E1304">
        <v>37.77871745026173</v>
      </c>
      <c r="F1304">
        <v>38.255231657942609</v>
      </c>
      <c r="G1304">
        <v>4952</v>
      </c>
    </row>
    <row r="1305" spans="1:7" x14ac:dyDescent="0.3">
      <c r="A1305">
        <v>78089</v>
      </c>
      <c r="B1305" t="s">
        <v>2750</v>
      </c>
      <c r="C1305" t="s">
        <v>1137</v>
      </c>
      <c r="D1305">
        <v>63.935634373405165</v>
      </c>
      <c r="E1305">
        <v>38.321482849657137</v>
      </c>
      <c r="F1305">
        <v>44.883490214942469</v>
      </c>
      <c r="G1305">
        <v>2101</v>
      </c>
    </row>
    <row r="1306" spans="1:7" x14ac:dyDescent="0.3">
      <c r="A1306">
        <v>78141</v>
      </c>
      <c r="B1306" t="s">
        <v>2750</v>
      </c>
      <c r="C1306" t="s">
        <v>2752</v>
      </c>
      <c r="D1306">
        <v>59.228983303778165</v>
      </c>
      <c r="E1306">
        <v>38.152164993911512</v>
      </c>
      <c r="F1306">
        <v>35.792025289037113</v>
      </c>
      <c r="G1306">
        <v>22266</v>
      </c>
    </row>
    <row r="1307" spans="1:7" x14ac:dyDescent="0.3">
      <c r="A1307">
        <v>78258</v>
      </c>
      <c r="B1307" t="s">
        <v>2750</v>
      </c>
      <c r="C1307" t="s">
        <v>1138</v>
      </c>
      <c r="D1307">
        <v>57.050104258323515</v>
      </c>
      <c r="E1307">
        <v>41.086329357913684</v>
      </c>
      <c r="F1307">
        <v>42.482804652868552</v>
      </c>
      <c r="G1307">
        <v>5669</v>
      </c>
    </row>
    <row r="1308" spans="1:7" x14ac:dyDescent="0.3">
      <c r="A1308">
        <v>78329</v>
      </c>
      <c r="B1308" t="s">
        <v>2750</v>
      </c>
      <c r="C1308" t="s">
        <v>2753</v>
      </c>
      <c r="D1308">
        <v>59.654073958824803</v>
      </c>
      <c r="E1308">
        <v>38.820100889437462</v>
      </c>
      <c r="F1308">
        <v>37.739124214857299</v>
      </c>
      <c r="G1308">
        <v>8682</v>
      </c>
    </row>
    <row r="1309" spans="1:7" x14ac:dyDescent="0.3">
      <c r="A1309">
        <v>78454</v>
      </c>
      <c r="B1309" t="s">
        <v>2750</v>
      </c>
      <c r="C1309" t="s">
        <v>1139</v>
      </c>
      <c r="D1309">
        <v>65.296562058553448</v>
      </c>
      <c r="E1309">
        <v>44.888711792870652</v>
      </c>
      <c r="F1309">
        <v>45.626837812405725</v>
      </c>
      <c r="G1309">
        <v>4713</v>
      </c>
    </row>
    <row r="1310" spans="1:7" x14ac:dyDescent="0.3">
      <c r="A1310">
        <v>78472</v>
      </c>
      <c r="B1310" t="s">
        <v>2750</v>
      </c>
      <c r="C1310" t="s">
        <v>1140</v>
      </c>
      <c r="D1310">
        <v>49.909197098463807</v>
      </c>
      <c r="E1310">
        <v>28.554503440233127</v>
      </c>
      <c r="F1310">
        <v>31.637894446542031</v>
      </c>
      <c r="G1310">
        <v>2871</v>
      </c>
    </row>
    <row r="1311" spans="1:7" x14ac:dyDescent="0.3">
      <c r="A1311">
        <v>78542</v>
      </c>
      <c r="B1311" t="s">
        <v>2750</v>
      </c>
      <c r="C1311" t="s">
        <v>1141</v>
      </c>
      <c r="D1311">
        <v>46.25440031206896</v>
      </c>
      <c r="E1311">
        <v>32.54609599299625</v>
      </c>
      <c r="F1311">
        <v>36.581932706283219</v>
      </c>
      <c r="G1311">
        <v>1785</v>
      </c>
    </row>
    <row r="1312" spans="1:7" x14ac:dyDescent="0.3">
      <c r="A1312">
        <v>78604</v>
      </c>
      <c r="B1312" t="s">
        <v>2750</v>
      </c>
      <c r="C1312" t="s">
        <v>151</v>
      </c>
      <c r="D1312">
        <v>44.791734083810596</v>
      </c>
      <c r="E1312">
        <v>28.657920924855521</v>
      </c>
      <c r="F1312">
        <v>29.75078514517509</v>
      </c>
      <c r="G1312">
        <v>3850</v>
      </c>
    </row>
    <row r="1313" spans="1:7" x14ac:dyDescent="0.3">
      <c r="A1313">
        <v>78668</v>
      </c>
      <c r="B1313" t="s">
        <v>2750</v>
      </c>
      <c r="C1313" t="s">
        <v>1142</v>
      </c>
      <c r="D1313">
        <v>60.307419982407446</v>
      </c>
      <c r="E1313">
        <v>35.797337399342148</v>
      </c>
      <c r="F1313">
        <v>30.316647245460405</v>
      </c>
      <c r="G1313">
        <v>1258</v>
      </c>
    </row>
    <row r="1314" spans="1:7" x14ac:dyDescent="0.3">
      <c r="A1314">
        <v>78711</v>
      </c>
      <c r="B1314" t="s">
        <v>2750</v>
      </c>
      <c r="C1314" t="s">
        <v>1143</v>
      </c>
      <c r="D1314">
        <v>53.995193521201536</v>
      </c>
      <c r="E1314">
        <v>33.742410586665272</v>
      </c>
      <c r="F1314">
        <v>33.95547290993288</v>
      </c>
      <c r="G1314">
        <v>4247</v>
      </c>
    </row>
    <row r="1315" spans="1:7" x14ac:dyDescent="0.3">
      <c r="A1315">
        <v>78748</v>
      </c>
      <c r="B1315" t="s">
        <v>2750</v>
      </c>
      <c r="C1315" t="s">
        <v>1144</v>
      </c>
      <c r="D1315">
        <v>53.207513620246218</v>
      </c>
      <c r="E1315">
        <v>34.684695035895167</v>
      </c>
      <c r="F1315">
        <v>31.797982573728575</v>
      </c>
      <c r="G1315">
        <v>2106</v>
      </c>
    </row>
    <row r="1316" spans="1:7" x14ac:dyDescent="0.3">
      <c r="A1316">
        <v>78828</v>
      </c>
      <c r="B1316" t="s">
        <v>2750</v>
      </c>
      <c r="C1316" t="s">
        <v>1145</v>
      </c>
      <c r="D1316">
        <v>68.313810524170833</v>
      </c>
      <c r="E1316">
        <v>39.959593256513479</v>
      </c>
      <c r="F1316">
        <v>38.472910420651125</v>
      </c>
      <c r="G1316">
        <v>1605</v>
      </c>
    </row>
    <row r="1317" spans="1:7" x14ac:dyDescent="0.3">
      <c r="A1317">
        <v>78873</v>
      </c>
      <c r="B1317" t="s">
        <v>2750</v>
      </c>
      <c r="C1317" t="s">
        <v>1146</v>
      </c>
      <c r="D1317">
        <v>46.282509864847512</v>
      </c>
      <c r="E1317">
        <v>28.667548091622038</v>
      </c>
      <c r="F1317">
        <v>31.641462476569249</v>
      </c>
      <c r="G1317">
        <v>3237</v>
      </c>
    </row>
    <row r="1318" spans="1:7" x14ac:dyDescent="0.3">
      <c r="A1318">
        <v>78926</v>
      </c>
      <c r="B1318" t="s">
        <v>2750</v>
      </c>
      <c r="C1318" t="s">
        <v>1147</v>
      </c>
      <c r="D1318">
        <v>37.12050353365337</v>
      </c>
      <c r="E1318">
        <v>13.706579611749936</v>
      </c>
      <c r="F1318">
        <v>26.160066556731763</v>
      </c>
      <c r="G1318">
        <v>2041</v>
      </c>
    </row>
    <row r="1319" spans="1:7" x14ac:dyDescent="0.3">
      <c r="A1319">
        <v>79004</v>
      </c>
      <c r="B1319" t="s">
        <v>2750</v>
      </c>
      <c r="C1319" t="s">
        <v>2754</v>
      </c>
      <c r="D1319">
        <v>55.860328158901432</v>
      </c>
      <c r="E1319">
        <v>32.267168955028588</v>
      </c>
      <c r="F1319">
        <v>33.167628487659861</v>
      </c>
      <c r="G1319">
        <v>7633</v>
      </c>
    </row>
    <row r="1320" spans="1:7" x14ac:dyDescent="0.3">
      <c r="A1320">
        <v>79077</v>
      </c>
      <c r="B1320" t="s">
        <v>2750</v>
      </c>
      <c r="C1320" t="s">
        <v>1149</v>
      </c>
      <c r="D1320">
        <v>43.156821871527178</v>
      </c>
      <c r="E1320">
        <v>25.059183777910732</v>
      </c>
      <c r="F1320">
        <v>24.402059629744151</v>
      </c>
      <c r="G1320">
        <v>3279</v>
      </c>
    </row>
    <row r="1321" spans="1:7" x14ac:dyDescent="0.3">
      <c r="A1321">
        <v>79157</v>
      </c>
      <c r="B1321" t="s">
        <v>2750</v>
      </c>
      <c r="C1321" t="s">
        <v>1150</v>
      </c>
      <c r="D1321">
        <v>40.639584881761628</v>
      </c>
      <c r="E1321">
        <v>28.150938581430857</v>
      </c>
      <c r="F1321">
        <v>26.183615289990861</v>
      </c>
      <c r="G1321">
        <v>3309</v>
      </c>
    </row>
    <row r="1322" spans="1:7" x14ac:dyDescent="0.3">
      <c r="A1322">
        <v>79237</v>
      </c>
      <c r="B1322" t="s">
        <v>2750</v>
      </c>
      <c r="C1322" t="s">
        <v>938</v>
      </c>
      <c r="D1322">
        <v>46.244514960203375</v>
      </c>
      <c r="E1322">
        <v>26.331835609882106</v>
      </c>
      <c r="F1322">
        <v>28.006530035539981</v>
      </c>
      <c r="G1322">
        <v>2300</v>
      </c>
    </row>
    <row r="1323" spans="1:7" x14ac:dyDescent="0.3">
      <c r="A1323">
        <v>79308</v>
      </c>
      <c r="B1323" t="s">
        <v>2750</v>
      </c>
      <c r="C1323" t="s">
        <v>1151</v>
      </c>
      <c r="D1323">
        <v>58.539131230138729</v>
      </c>
      <c r="E1323">
        <v>43.853518427259495</v>
      </c>
      <c r="F1323">
        <v>43.24011147565399</v>
      </c>
      <c r="G1323">
        <v>9819</v>
      </c>
    </row>
    <row r="1324" spans="1:7" x14ac:dyDescent="0.3">
      <c r="A1324">
        <v>79362</v>
      </c>
      <c r="B1324" t="s">
        <v>2750</v>
      </c>
      <c r="C1324" t="s">
        <v>1152</v>
      </c>
      <c r="D1324">
        <v>46.78563336254193</v>
      </c>
      <c r="E1324">
        <v>34.210158939642376</v>
      </c>
      <c r="F1324">
        <v>31.572769741209974</v>
      </c>
      <c r="G1324">
        <v>2087</v>
      </c>
    </row>
    <row r="1325" spans="1:7" x14ac:dyDescent="0.3">
      <c r="A1325">
        <v>79406</v>
      </c>
      <c r="B1325" t="s">
        <v>2750</v>
      </c>
      <c r="C1325" t="s">
        <v>1153</v>
      </c>
      <c r="D1325">
        <v>51.934460091657215</v>
      </c>
      <c r="E1325">
        <v>28.217798931516604</v>
      </c>
      <c r="F1325">
        <v>30.297550372692967</v>
      </c>
      <c r="G1325">
        <v>3314</v>
      </c>
    </row>
    <row r="1326" spans="1:7" x14ac:dyDescent="0.3">
      <c r="A1326">
        <v>79497</v>
      </c>
      <c r="B1326" t="s">
        <v>2750</v>
      </c>
      <c r="C1326" t="s">
        <v>1154</v>
      </c>
      <c r="D1326">
        <v>43.414666986931067</v>
      </c>
      <c r="E1326">
        <v>27.128682951643661</v>
      </c>
      <c r="F1326">
        <v>30.573007010743339</v>
      </c>
      <c r="G1326">
        <v>2042</v>
      </c>
    </row>
    <row r="1327" spans="1:7" x14ac:dyDescent="0.3">
      <c r="A1327">
        <v>79585</v>
      </c>
      <c r="B1327" t="s">
        <v>2750</v>
      </c>
      <c r="C1327" t="s">
        <v>1155</v>
      </c>
      <c r="D1327">
        <v>49.50940156529213</v>
      </c>
      <c r="E1327">
        <v>30.849326866517554</v>
      </c>
      <c r="F1327">
        <v>33.658686710718413</v>
      </c>
      <c r="G1327">
        <v>2698</v>
      </c>
    </row>
    <row r="1328" spans="1:7" x14ac:dyDescent="0.3">
      <c r="A1328">
        <v>79656</v>
      </c>
      <c r="B1328" t="s">
        <v>2750</v>
      </c>
      <c r="C1328" t="s">
        <v>1156</v>
      </c>
      <c r="D1328">
        <v>48.179597350559369</v>
      </c>
      <c r="E1328">
        <v>37.154757534208812</v>
      </c>
      <c r="F1328">
        <v>33.584522362479419</v>
      </c>
      <c r="G1328">
        <v>1480</v>
      </c>
    </row>
    <row r="1329" spans="1:7" x14ac:dyDescent="0.3">
      <c r="A1329">
        <v>79736</v>
      </c>
      <c r="B1329" t="s">
        <v>2750</v>
      </c>
      <c r="C1329" t="s">
        <v>2755</v>
      </c>
      <c r="D1329">
        <v>49.992138434972659</v>
      </c>
      <c r="E1329">
        <v>26.434632715119569</v>
      </c>
      <c r="F1329">
        <v>31.484899577490207</v>
      </c>
      <c r="G1329">
        <v>2260</v>
      </c>
    </row>
    <row r="1330" spans="1:7" x14ac:dyDescent="0.3">
      <c r="A1330">
        <v>79834</v>
      </c>
      <c r="B1330" t="s">
        <v>2750</v>
      </c>
      <c r="C1330" t="s">
        <v>1157</v>
      </c>
      <c r="D1330">
        <v>45.150895430361906</v>
      </c>
      <c r="E1330">
        <v>33.006362901358166</v>
      </c>
      <c r="F1330">
        <v>35.683184937178808</v>
      </c>
      <c r="G1330">
        <v>4807</v>
      </c>
    </row>
    <row r="1331" spans="1:7" x14ac:dyDescent="0.3">
      <c r="A1331">
        <v>79932</v>
      </c>
      <c r="B1331" t="s">
        <v>2750</v>
      </c>
      <c r="C1331" t="s">
        <v>1158</v>
      </c>
      <c r="D1331">
        <v>36.727709911305595</v>
      </c>
      <c r="E1331">
        <v>27.92978220608536</v>
      </c>
      <c r="F1331">
        <v>27.518480099005853</v>
      </c>
      <c r="G1331">
        <v>3169</v>
      </c>
    </row>
    <row r="1332" spans="1:7" x14ac:dyDescent="0.3">
      <c r="A1332">
        <v>80043</v>
      </c>
      <c r="B1332" t="s">
        <v>2750</v>
      </c>
      <c r="C1332" t="s">
        <v>1159</v>
      </c>
      <c r="D1332">
        <v>42.34568628866127</v>
      </c>
      <c r="E1332">
        <v>22.814424907638564</v>
      </c>
      <c r="F1332">
        <v>23.52391203103986</v>
      </c>
      <c r="G1332">
        <v>1986</v>
      </c>
    </row>
    <row r="1333" spans="1:7" x14ac:dyDescent="0.3">
      <c r="A1333">
        <v>80123</v>
      </c>
      <c r="B1333" t="s">
        <v>2750</v>
      </c>
      <c r="C1333" t="s">
        <v>1160</v>
      </c>
      <c r="D1333">
        <v>46.647535579491567</v>
      </c>
      <c r="E1333">
        <v>30.301667267096917</v>
      </c>
      <c r="F1333">
        <v>32.814539569755013</v>
      </c>
      <c r="G1333">
        <v>3704</v>
      </c>
    </row>
    <row r="1334" spans="1:7" x14ac:dyDescent="0.3">
      <c r="A1334">
        <v>80249</v>
      </c>
      <c r="B1334" t="s">
        <v>2750</v>
      </c>
      <c r="C1334" t="s">
        <v>1027</v>
      </c>
      <c r="D1334">
        <v>42.208240058960641</v>
      </c>
      <c r="E1334">
        <v>31.273474440512103</v>
      </c>
      <c r="F1334">
        <v>33.8353463499393</v>
      </c>
      <c r="G1334">
        <v>2523</v>
      </c>
    </row>
    <row r="1335" spans="1:7" x14ac:dyDescent="0.3">
      <c r="A1335">
        <v>80285</v>
      </c>
      <c r="B1335" t="s">
        <v>2750</v>
      </c>
      <c r="C1335" t="s">
        <v>1161</v>
      </c>
      <c r="D1335">
        <v>57.761718765568347</v>
      </c>
      <c r="E1335">
        <v>30.794835737053365</v>
      </c>
      <c r="F1335">
        <v>33.342418399589434</v>
      </c>
      <c r="G1335">
        <v>3191</v>
      </c>
    </row>
    <row r="1336" spans="1:7" x14ac:dyDescent="0.3">
      <c r="A1336">
        <v>80365</v>
      </c>
      <c r="B1336" t="s">
        <v>2750</v>
      </c>
      <c r="C1336" t="s">
        <v>1162</v>
      </c>
      <c r="D1336">
        <v>42.91864886981535</v>
      </c>
      <c r="E1336">
        <v>31.436334157268828</v>
      </c>
      <c r="F1336">
        <v>29.262111156762021</v>
      </c>
      <c r="G1336">
        <v>1931</v>
      </c>
    </row>
    <row r="1337" spans="1:7" x14ac:dyDescent="0.3">
      <c r="A1337">
        <v>80427</v>
      </c>
      <c r="B1337" t="s">
        <v>2750</v>
      </c>
      <c r="C1337" t="s">
        <v>1163</v>
      </c>
      <c r="D1337">
        <v>55.153199958005608</v>
      </c>
      <c r="E1337">
        <v>30.847247264573575</v>
      </c>
      <c r="F1337">
        <v>29.347899140469</v>
      </c>
      <c r="G1337">
        <v>1928</v>
      </c>
    </row>
    <row r="1338" spans="1:7" x14ac:dyDescent="0.3">
      <c r="A1338">
        <v>80506</v>
      </c>
      <c r="B1338" t="s">
        <v>2750</v>
      </c>
      <c r="C1338" t="s">
        <v>1164</v>
      </c>
      <c r="D1338">
        <v>44.242203036673963</v>
      </c>
      <c r="E1338">
        <v>24.165709403979925</v>
      </c>
      <c r="F1338">
        <v>25.846812692729912</v>
      </c>
      <c r="G1338">
        <v>1600</v>
      </c>
    </row>
    <row r="1339" spans="1:7" x14ac:dyDescent="0.3">
      <c r="A1339">
        <v>80560</v>
      </c>
      <c r="B1339" t="s">
        <v>2750</v>
      </c>
      <c r="C1339" t="s">
        <v>1165</v>
      </c>
      <c r="D1339">
        <v>42.742661694098501</v>
      </c>
      <c r="E1339">
        <v>25.044393633983532</v>
      </c>
      <c r="F1339">
        <v>28.485913318923032</v>
      </c>
      <c r="G1339">
        <v>2312</v>
      </c>
    </row>
    <row r="1340" spans="1:7" x14ac:dyDescent="0.3">
      <c r="A1340">
        <v>80613</v>
      </c>
      <c r="B1340" t="s">
        <v>2750</v>
      </c>
      <c r="C1340" t="s">
        <v>2756</v>
      </c>
      <c r="D1340">
        <v>40.447953586129451</v>
      </c>
      <c r="E1340">
        <v>29.826787015245433</v>
      </c>
      <c r="F1340">
        <v>22.956847704509688</v>
      </c>
      <c r="G1340">
        <v>2102</v>
      </c>
    </row>
    <row r="1341" spans="1:7" x14ac:dyDescent="0.3">
      <c r="A1341">
        <v>80677</v>
      </c>
      <c r="B1341" t="s">
        <v>2750</v>
      </c>
      <c r="C1341" t="s">
        <v>1166</v>
      </c>
      <c r="D1341">
        <v>66.090698448200257</v>
      </c>
      <c r="E1341">
        <v>30.728655223233766</v>
      </c>
      <c r="F1341">
        <v>39.981777724644502</v>
      </c>
      <c r="G1341">
        <v>1730</v>
      </c>
    </row>
    <row r="1342" spans="1:7" x14ac:dyDescent="0.3">
      <c r="A1342">
        <v>80711</v>
      </c>
      <c r="B1342" t="s">
        <v>2750</v>
      </c>
      <c r="C1342" t="s">
        <v>1167</v>
      </c>
      <c r="D1342">
        <v>35.861602923748649</v>
      </c>
      <c r="E1342">
        <v>25.77713383739631</v>
      </c>
      <c r="F1342">
        <v>25.56752558508537</v>
      </c>
      <c r="G1342">
        <v>2174</v>
      </c>
    </row>
    <row r="1343" spans="1:7" x14ac:dyDescent="0.3">
      <c r="A1343">
        <v>80766</v>
      </c>
      <c r="B1343" t="s">
        <v>2750</v>
      </c>
      <c r="C1343" t="s">
        <v>1168</v>
      </c>
      <c r="D1343">
        <v>35.152080601005245</v>
      </c>
      <c r="E1343">
        <v>18.856701590102052</v>
      </c>
      <c r="F1343">
        <v>22.781562899960914</v>
      </c>
      <c r="G1343">
        <v>2597</v>
      </c>
    </row>
    <row r="1344" spans="1:7" x14ac:dyDescent="0.3">
      <c r="A1344">
        <v>80846</v>
      </c>
      <c r="B1344" t="s">
        <v>2750</v>
      </c>
      <c r="C1344" t="s">
        <v>1169</v>
      </c>
      <c r="D1344">
        <v>58.024078001964256</v>
      </c>
      <c r="E1344">
        <v>32.489657307142693</v>
      </c>
      <c r="F1344">
        <v>36.06213698171706</v>
      </c>
      <c r="G1344">
        <v>5171</v>
      </c>
    </row>
    <row r="1345" spans="1:7" x14ac:dyDescent="0.3">
      <c r="A1345">
        <v>80908</v>
      </c>
      <c r="B1345" t="s">
        <v>2750</v>
      </c>
      <c r="C1345" t="s">
        <v>1170</v>
      </c>
      <c r="D1345">
        <v>39.185294929517788</v>
      </c>
      <c r="E1345">
        <v>34.860122007228632</v>
      </c>
      <c r="F1345">
        <v>36.897794184413328</v>
      </c>
      <c r="G1345">
        <v>1938</v>
      </c>
    </row>
    <row r="1346" spans="1:7" x14ac:dyDescent="0.3">
      <c r="A1346">
        <v>80980</v>
      </c>
      <c r="B1346" t="s">
        <v>2750</v>
      </c>
      <c r="C1346" t="s">
        <v>1171</v>
      </c>
      <c r="D1346">
        <v>39.042372910666167</v>
      </c>
      <c r="E1346">
        <v>21.701446333104805</v>
      </c>
      <c r="F1346">
        <v>27.492750815719372</v>
      </c>
      <c r="G1346">
        <v>3550</v>
      </c>
    </row>
    <row r="1347" spans="1:7" x14ac:dyDescent="0.3">
      <c r="A1347">
        <v>81095</v>
      </c>
      <c r="B1347" t="s">
        <v>2750</v>
      </c>
      <c r="C1347" t="s">
        <v>1172</v>
      </c>
      <c r="D1347">
        <v>44.893598932713694</v>
      </c>
      <c r="E1347">
        <v>29.073513605566301</v>
      </c>
      <c r="F1347">
        <v>29.196198298333275</v>
      </c>
      <c r="G1347">
        <v>4874</v>
      </c>
    </row>
    <row r="1348" spans="1:7" x14ac:dyDescent="0.3">
      <c r="A1348">
        <v>81184</v>
      </c>
      <c r="B1348" t="s">
        <v>2750</v>
      </c>
      <c r="C1348" t="s">
        <v>1173</v>
      </c>
      <c r="D1348">
        <v>52.689924166524115</v>
      </c>
      <c r="E1348">
        <v>34.135176345464536</v>
      </c>
      <c r="F1348">
        <v>37.002104986667263</v>
      </c>
      <c r="G1348">
        <v>3774</v>
      </c>
    </row>
    <row r="1349" spans="1:7" x14ac:dyDescent="0.3">
      <c r="A1349">
        <v>81264</v>
      </c>
      <c r="B1349" t="s">
        <v>2750</v>
      </c>
      <c r="C1349" t="s">
        <v>1174</v>
      </c>
      <c r="D1349">
        <v>44.252892533486261</v>
      </c>
      <c r="E1349">
        <v>27.009102761277266</v>
      </c>
      <c r="F1349">
        <v>31.049322265129362</v>
      </c>
      <c r="G1349">
        <v>6605</v>
      </c>
    </row>
    <row r="1350" spans="1:7" x14ac:dyDescent="0.3">
      <c r="A1350">
        <v>81380</v>
      </c>
      <c r="B1350" t="s">
        <v>2750</v>
      </c>
      <c r="C1350" t="s">
        <v>1175</v>
      </c>
      <c r="D1350">
        <v>45.916947766264826</v>
      </c>
      <c r="E1350">
        <v>33.81147207051049</v>
      </c>
      <c r="F1350">
        <v>32.852853044465043</v>
      </c>
      <c r="G1350">
        <v>2745</v>
      </c>
    </row>
    <row r="1351" spans="1:7" x14ac:dyDescent="0.3">
      <c r="A1351">
        <v>81415</v>
      </c>
      <c r="B1351" t="s">
        <v>2750</v>
      </c>
      <c r="C1351" t="s">
        <v>1176</v>
      </c>
      <c r="D1351">
        <v>38.653124792699693</v>
      </c>
      <c r="E1351">
        <v>26.697297222740357</v>
      </c>
      <c r="F1351">
        <v>31.682656485485488</v>
      </c>
      <c r="G1351">
        <v>2936</v>
      </c>
    </row>
    <row r="1352" spans="1:7" x14ac:dyDescent="0.3">
      <c r="A1352">
        <v>81497</v>
      </c>
      <c r="B1352" t="s">
        <v>2750</v>
      </c>
      <c r="C1352" t="s">
        <v>1177</v>
      </c>
      <c r="D1352">
        <v>32.065515147894914</v>
      </c>
      <c r="E1352">
        <v>25.66886286306616</v>
      </c>
      <c r="F1352">
        <v>29.375676271525418</v>
      </c>
      <c r="G1352">
        <v>3084</v>
      </c>
    </row>
    <row r="1353" spans="1:7" x14ac:dyDescent="0.3">
      <c r="A1353">
        <v>81576</v>
      </c>
      <c r="B1353" t="s">
        <v>2750</v>
      </c>
      <c r="C1353" t="s">
        <v>979</v>
      </c>
      <c r="D1353">
        <v>50.086383554762655</v>
      </c>
      <c r="E1353">
        <v>28.575224011358308</v>
      </c>
      <c r="F1353">
        <v>30.501344979188858</v>
      </c>
      <c r="G1353">
        <v>5074</v>
      </c>
    </row>
    <row r="1354" spans="1:7" x14ac:dyDescent="0.3">
      <c r="A1354">
        <v>81656</v>
      </c>
      <c r="B1354" t="s">
        <v>2750</v>
      </c>
      <c r="C1354" t="s">
        <v>1178</v>
      </c>
      <c r="D1354">
        <v>44.804200756858478</v>
      </c>
      <c r="E1354">
        <v>31.051665295560817</v>
      </c>
      <c r="F1354">
        <v>32.121763443534206</v>
      </c>
      <c r="G1354">
        <v>1769</v>
      </c>
    </row>
    <row r="1355" spans="1:7" x14ac:dyDescent="0.3">
      <c r="A1355">
        <v>81754</v>
      </c>
      <c r="B1355" t="s">
        <v>2750</v>
      </c>
      <c r="C1355" t="s">
        <v>1179</v>
      </c>
      <c r="D1355">
        <v>43.223340965564702</v>
      </c>
      <c r="E1355">
        <v>32.398667227828618</v>
      </c>
      <c r="F1355">
        <v>31.207729981835616</v>
      </c>
      <c r="G1355">
        <v>1417</v>
      </c>
    </row>
    <row r="1356" spans="1:7" x14ac:dyDescent="0.3">
      <c r="A1356">
        <v>81816</v>
      </c>
      <c r="B1356" t="s">
        <v>2750</v>
      </c>
      <c r="C1356" t="s">
        <v>1180</v>
      </c>
      <c r="D1356">
        <v>48.308329771570484</v>
      </c>
      <c r="E1356">
        <v>28.277360480301571</v>
      </c>
      <c r="F1356">
        <v>28.8778495150232</v>
      </c>
      <c r="G1356">
        <v>2188</v>
      </c>
    </row>
    <row r="1357" spans="1:7" x14ac:dyDescent="0.3">
      <c r="A1357">
        <v>81861</v>
      </c>
      <c r="B1357" t="s">
        <v>2750</v>
      </c>
      <c r="C1357" t="s">
        <v>1181</v>
      </c>
      <c r="D1357">
        <v>47.936984010180012</v>
      </c>
      <c r="E1357">
        <v>26.618919148915715</v>
      </c>
      <c r="F1357">
        <v>29.882478676387443</v>
      </c>
      <c r="G1357">
        <v>4629</v>
      </c>
    </row>
    <row r="1358" spans="1:7" x14ac:dyDescent="0.3">
      <c r="A1358">
        <v>81987</v>
      </c>
      <c r="B1358" t="s">
        <v>2750</v>
      </c>
      <c r="C1358" t="s">
        <v>1125</v>
      </c>
      <c r="D1358">
        <v>41.667943035800256</v>
      </c>
      <c r="E1358">
        <v>30.075799142640946</v>
      </c>
      <c r="F1358">
        <v>36.538445013790849</v>
      </c>
      <c r="G1358">
        <v>1708</v>
      </c>
    </row>
    <row r="1359" spans="1:7" x14ac:dyDescent="0.3">
      <c r="A1359">
        <v>82047</v>
      </c>
      <c r="B1359" t="s">
        <v>2750</v>
      </c>
      <c r="C1359" t="s">
        <v>1182</v>
      </c>
      <c r="D1359">
        <v>40.831667384142982</v>
      </c>
      <c r="E1359">
        <v>33.649743814663431</v>
      </c>
      <c r="F1359">
        <v>28.20736395611587</v>
      </c>
      <c r="G1359">
        <v>3208</v>
      </c>
    </row>
    <row r="1360" spans="1:7" x14ac:dyDescent="0.3">
      <c r="A1360">
        <v>82136</v>
      </c>
      <c r="B1360" t="s">
        <v>2750</v>
      </c>
      <c r="C1360" t="s">
        <v>1183</v>
      </c>
      <c r="D1360">
        <v>58.218604760607398</v>
      </c>
      <c r="E1360">
        <v>30.443780679388784</v>
      </c>
      <c r="F1360">
        <v>31.930847859035861</v>
      </c>
      <c r="G1360">
        <v>2202</v>
      </c>
    </row>
    <row r="1361" spans="1:7" x14ac:dyDescent="0.3">
      <c r="A1361">
        <v>82243</v>
      </c>
      <c r="B1361" t="s">
        <v>2750</v>
      </c>
      <c r="C1361" t="s">
        <v>1184</v>
      </c>
      <c r="D1361">
        <v>43.114039253830605</v>
      </c>
      <c r="E1361">
        <v>26.932372157801844</v>
      </c>
      <c r="F1361">
        <v>26.986638712977786</v>
      </c>
      <c r="G1361">
        <v>2373</v>
      </c>
    </row>
    <row r="1362" spans="1:7" x14ac:dyDescent="0.3">
      <c r="A1362">
        <v>82314</v>
      </c>
      <c r="B1362" t="s">
        <v>2750</v>
      </c>
      <c r="C1362" t="s">
        <v>1185</v>
      </c>
      <c r="D1362">
        <v>48.427727656416103</v>
      </c>
      <c r="E1362">
        <v>32.897119219426479</v>
      </c>
      <c r="F1362">
        <v>26.426805048338469</v>
      </c>
      <c r="G1362">
        <v>2280</v>
      </c>
    </row>
    <row r="1363" spans="1:7" x14ac:dyDescent="0.3">
      <c r="A1363">
        <v>82396</v>
      </c>
      <c r="B1363" t="s">
        <v>2750</v>
      </c>
      <c r="C1363" t="s">
        <v>1186</v>
      </c>
      <c r="D1363">
        <v>47.340475467079912</v>
      </c>
      <c r="E1363">
        <v>31.266428226507859</v>
      </c>
      <c r="F1363">
        <v>31.066697956826893</v>
      </c>
      <c r="G1363">
        <v>2766</v>
      </c>
    </row>
    <row r="1364" spans="1:7" x14ac:dyDescent="0.3">
      <c r="A1364">
        <v>82430</v>
      </c>
      <c r="B1364" t="s">
        <v>2750</v>
      </c>
      <c r="C1364" t="s">
        <v>1187</v>
      </c>
      <c r="D1364">
        <v>52.245268225234057</v>
      </c>
      <c r="E1364">
        <v>32.853577554969455</v>
      </c>
      <c r="F1364">
        <v>34.54929756207941</v>
      </c>
      <c r="G1364">
        <v>7007</v>
      </c>
    </row>
    <row r="1365" spans="1:7" x14ac:dyDescent="0.3">
      <c r="A1365">
        <v>82555</v>
      </c>
      <c r="B1365" t="s">
        <v>2750</v>
      </c>
      <c r="C1365" t="s">
        <v>1188</v>
      </c>
      <c r="D1365">
        <v>48.897056144959443</v>
      </c>
      <c r="E1365">
        <v>32.248959450909524</v>
      </c>
      <c r="F1365">
        <v>32.807395867222716</v>
      </c>
      <c r="G1365">
        <v>4231</v>
      </c>
    </row>
    <row r="1366" spans="1:7" x14ac:dyDescent="0.3">
      <c r="A1366">
        <v>82617</v>
      </c>
      <c r="B1366" t="s">
        <v>2750</v>
      </c>
      <c r="C1366" t="s">
        <v>1189</v>
      </c>
      <c r="D1366">
        <v>65.455079015145898</v>
      </c>
      <c r="E1366">
        <v>30.290364265847355</v>
      </c>
      <c r="F1366">
        <v>35.890598976336634</v>
      </c>
      <c r="G1366">
        <v>8061</v>
      </c>
    </row>
    <row r="1367" spans="1:7" x14ac:dyDescent="0.3">
      <c r="A1367">
        <v>82680</v>
      </c>
      <c r="B1367" t="s">
        <v>2750</v>
      </c>
      <c r="C1367" t="s">
        <v>2757</v>
      </c>
      <c r="D1367">
        <v>52.423984978982631</v>
      </c>
      <c r="E1367">
        <v>29.074182784017104</v>
      </c>
      <c r="F1367">
        <v>25.995448310123869</v>
      </c>
      <c r="G1367">
        <v>5595</v>
      </c>
    </row>
    <row r="1368" spans="1:7" x14ac:dyDescent="0.3">
      <c r="A1368">
        <v>82733</v>
      </c>
      <c r="B1368" t="s">
        <v>2750</v>
      </c>
      <c r="C1368" t="s">
        <v>1190</v>
      </c>
      <c r="D1368">
        <v>51.266935798221532</v>
      </c>
      <c r="E1368">
        <v>25.422596207979918</v>
      </c>
      <c r="F1368">
        <v>27.616971164111014</v>
      </c>
      <c r="G1368">
        <v>3119</v>
      </c>
    </row>
    <row r="1369" spans="1:7" x14ac:dyDescent="0.3">
      <c r="A1369">
        <v>82779</v>
      </c>
      <c r="B1369" t="s">
        <v>2750</v>
      </c>
      <c r="C1369" t="s">
        <v>1191</v>
      </c>
      <c r="D1369">
        <v>43.25442747235379</v>
      </c>
      <c r="E1369">
        <v>29.630915218876773</v>
      </c>
      <c r="F1369">
        <v>30.174846452533686</v>
      </c>
      <c r="G1369">
        <v>2469</v>
      </c>
    </row>
    <row r="1370" spans="1:7" x14ac:dyDescent="0.3">
      <c r="A1370">
        <v>82831</v>
      </c>
      <c r="B1370" t="s">
        <v>2750</v>
      </c>
      <c r="C1370" t="s">
        <v>1192</v>
      </c>
      <c r="D1370">
        <v>41.947517399389099</v>
      </c>
      <c r="E1370">
        <v>20.545434770660176</v>
      </c>
      <c r="F1370">
        <v>22.350334716845683</v>
      </c>
      <c r="G1370">
        <v>2714</v>
      </c>
    </row>
    <row r="1371" spans="1:7" x14ac:dyDescent="0.3">
      <c r="A1371">
        <v>82895</v>
      </c>
      <c r="B1371" t="s">
        <v>2750</v>
      </c>
      <c r="C1371" t="s">
        <v>1193</v>
      </c>
      <c r="D1371">
        <v>62.322699719715658</v>
      </c>
      <c r="E1371">
        <v>34.430497498041312</v>
      </c>
      <c r="F1371">
        <v>40.69710101072188</v>
      </c>
      <c r="G1371">
        <v>13410</v>
      </c>
    </row>
    <row r="1372" spans="1:7" x14ac:dyDescent="0.3">
      <c r="A1372">
        <v>83133</v>
      </c>
      <c r="B1372" t="s">
        <v>2758</v>
      </c>
      <c r="C1372" t="s">
        <v>2759</v>
      </c>
      <c r="D1372">
        <v>72.219813339762325</v>
      </c>
      <c r="E1372">
        <v>59.711248411626016</v>
      </c>
      <c r="F1372">
        <v>55.506810572194304</v>
      </c>
      <c r="G1372">
        <v>38341</v>
      </c>
    </row>
    <row r="1373" spans="1:7" x14ac:dyDescent="0.3">
      <c r="A1373">
        <v>83151</v>
      </c>
      <c r="B1373" t="s">
        <v>2758</v>
      </c>
      <c r="C1373" t="s">
        <v>1008</v>
      </c>
      <c r="D1373">
        <v>52.661673064435355</v>
      </c>
      <c r="E1373">
        <v>35.474812269918409</v>
      </c>
      <c r="F1373">
        <v>35.222361003525748</v>
      </c>
      <c r="G1373">
        <v>2057</v>
      </c>
    </row>
    <row r="1374" spans="1:7" x14ac:dyDescent="0.3">
      <c r="A1374">
        <v>83197</v>
      </c>
      <c r="B1374" t="s">
        <v>2758</v>
      </c>
      <c r="C1374" t="s">
        <v>1194</v>
      </c>
      <c r="D1374">
        <v>57.215030891006911</v>
      </c>
      <c r="E1374">
        <v>35.681432238230315</v>
      </c>
      <c r="F1374">
        <v>39.30637982923627</v>
      </c>
      <c r="G1374">
        <v>3446</v>
      </c>
    </row>
    <row r="1375" spans="1:7" x14ac:dyDescent="0.3">
      <c r="A1375">
        <v>83320</v>
      </c>
      <c r="B1375" t="s">
        <v>2758</v>
      </c>
      <c r="C1375" t="s">
        <v>2760</v>
      </c>
      <c r="D1375">
        <v>72.721834237076891</v>
      </c>
      <c r="E1375">
        <v>62.534448437568535</v>
      </c>
      <c r="F1375">
        <v>56.026062415630925</v>
      </c>
      <c r="G1375">
        <v>41802</v>
      </c>
    </row>
    <row r="1376" spans="1:7" x14ac:dyDescent="0.3">
      <c r="A1376">
        <v>83375</v>
      </c>
      <c r="B1376" t="s">
        <v>2758</v>
      </c>
      <c r="C1376" t="s">
        <v>1195</v>
      </c>
      <c r="D1376">
        <v>64.444183791001223</v>
      </c>
      <c r="E1376">
        <v>41.471753326396133</v>
      </c>
      <c r="F1376">
        <v>43.391881746645723</v>
      </c>
      <c r="G1376">
        <v>1961</v>
      </c>
    </row>
    <row r="1377" spans="1:7" x14ac:dyDescent="0.3">
      <c r="A1377">
        <v>83428</v>
      </c>
      <c r="B1377" t="s">
        <v>2758</v>
      </c>
      <c r="C1377" t="s">
        <v>1196</v>
      </c>
      <c r="D1377">
        <v>80.34913027833673</v>
      </c>
      <c r="E1377">
        <v>53.740602319983559</v>
      </c>
      <c r="F1377">
        <v>45.579338069521263</v>
      </c>
      <c r="G1377">
        <v>1662</v>
      </c>
    </row>
    <row r="1378" spans="1:7" x14ac:dyDescent="0.3">
      <c r="A1378">
        <v>83464</v>
      </c>
      <c r="B1378" t="s">
        <v>2758</v>
      </c>
      <c r="C1378" t="s">
        <v>1197</v>
      </c>
      <c r="D1378">
        <v>45.179018846564453</v>
      </c>
      <c r="E1378">
        <v>34.581227433722781</v>
      </c>
      <c r="F1378">
        <v>38.888285278729562</v>
      </c>
      <c r="G1378">
        <v>7701</v>
      </c>
    </row>
    <row r="1379" spans="1:7" x14ac:dyDescent="0.3">
      <c r="A1379">
        <v>83491</v>
      </c>
      <c r="B1379" t="s">
        <v>2758</v>
      </c>
      <c r="C1379" t="s">
        <v>1198</v>
      </c>
      <c r="D1379">
        <v>63.106810610281933</v>
      </c>
      <c r="E1379">
        <v>36.644260909304428</v>
      </c>
      <c r="F1379">
        <v>35.055938838604433</v>
      </c>
      <c r="G1379">
        <v>2749</v>
      </c>
    </row>
    <row r="1380" spans="1:7" x14ac:dyDescent="0.3">
      <c r="A1380">
        <v>83525</v>
      </c>
      <c r="B1380" t="s">
        <v>2758</v>
      </c>
      <c r="C1380" t="s">
        <v>2761</v>
      </c>
      <c r="D1380">
        <v>62.938663171997717</v>
      </c>
      <c r="E1380">
        <v>50.466405383311027</v>
      </c>
      <c r="F1380">
        <v>46.52776833536231</v>
      </c>
      <c r="G1380">
        <v>10803</v>
      </c>
    </row>
    <row r="1381" spans="1:7" x14ac:dyDescent="0.3">
      <c r="A1381">
        <v>83561</v>
      </c>
      <c r="B1381" t="s">
        <v>2758</v>
      </c>
      <c r="C1381" t="s">
        <v>2762</v>
      </c>
      <c r="D1381">
        <v>62.859366746054832</v>
      </c>
      <c r="E1381">
        <v>38.709277419375695</v>
      </c>
      <c r="F1381">
        <v>33.487548065140004</v>
      </c>
      <c r="G1381">
        <v>19855</v>
      </c>
    </row>
    <row r="1382" spans="1:7" x14ac:dyDescent="0.3">
      <c r="A1382">
        <v>83632</v>
      </c>
      <c r="B1382" t="s">
        <v>2758</v>
      </c>
      <c r="C1382" t="s">
        <v>1292</v>
      </c>
      <c r="D1382">
        <v>53.857333278866534</v>
      </c>
      <c r="E1382">
        <v>34.059747654283733</v>
      </c>
      <c r="F1382">
        <v>28.923303828413779</v>
      </c>
      <c r="G1382">
        <v>15865</v>
      </c>
    </row>
    <row r="1383" spans="1:7" x14ac:dyDescent="0.3">
      <c r="A1383">
        <v>83749</v>
      </c>
      <c r="B1383" t="s">
        <v>2758</v>
      </c>
      <c r="C1383" t="s">
        <v>1199</v>
      </c>
      <c r="D1383">
        <v>54.475031030026351</v>
      </c>
      <c r="E1383">
        <v>40.78755358338119</v>
      </c>
      <c r="F1383">
        <v>39.92824786084757</v>
      </c>
      <c r="G1383">
        <v>7627</v>
      </c>
    </row>
    <row r="1384" spans="1:7" x14ac:dyDescent="0.3">
      <c r="A1384">
        <v>83785</v>
      </c>
      <c r="B1384" t="s">
        <v>2758</v>
      </c>
      <c r="C1384" t="s">
        <v>1200</v>
      </c>
      <c r="D1384">
        <v>30.552809525729121</v>
      </c>
      <c r="E1384">
        <v>15.305123337635619</v>
      </c>
      <c r="F1384">
        <v>19.907588808462098</v>
      </c>
      <c r="G1384">
        <v>3093</v>
      </c>
    </row>
    <row r="1385" spans="1:7" x14ac:dyDescent="0.3">
      <c r="A1385">
        <v>83847</v>
      </c>
      <c r="B1385" t="s">
        <v>2758</v>
      </c>
      <c r="C1385" t="s">
        <v>1201</v>
      </c>
      <c r="D1385">
        <v>45.680281386550568</v>
      </c>
      <c r="E1385">
        <v>22.229325732308986</v>
      </c>
      <c r="F1385">
        <v>22.157984989185909</v>
      </c>
      <c r="G1385">
        <v>2759</v>
      </c>
    </row>
    <row r="1386" spans="1:7" x14ac:dyDescent="0.3">
      <c r="A1386">
        <v>83936</v>
      </c>
      <c r="B1386" t="s">
        <v>2758</v>
      </c>
      <c r="C1386" t="s">
        <v>1202</v>
      </c>
      <c r="D1386">
        <v>53.776245466420725</v>
      </c>
      <c r="E1386">
        <v>33.653102953134976</v>
      </c>
      <c r="F1386">
        <v>34.937687520140862</v>
      </c>
      <c r="G1386">
        <v>2629</v>
      </c>
    </row>
    <row r="1387" spans="1:7" x14ac:dyDescent="0.3">
      <c r="A1387">
        <v>83963</v>
      </c>
      <c r="B1387" t="s">
        <v>2758</v>
      </c>
      <c r="C1387" t="s">
        <v>2763</v>
      </c>
      <c r="D1387">
        <v>59.89246878474529</v>
      </c>
      <c r="E1387">
        <v>34.01418490853461</v>
      </c>
      <c r="F1387">
        <v>29.964434462459302</v>
      </c>
      <c r="G1387">
        <v>2130</v>
      </c>
    </row>
    <row r="1388" spans="1:7" x14ac:dyDescent="0.3">
      <c r="A1388">
        <v>83981</v>
      </c>
      <c r="B1388" t="s">
        <v>2758</v>
      </c>
      <c r="C1388" t="s">
        <v>2764</v>
      </c>
      <c r="D1388">
        <v>49.546855792480208</v>
      </c>
      <c r="E1388">
        <v>27.311919753212372</v>
      </c>
      <c r="F1388">
        <v>28.865184256371297</v>
      </c>
      <c r="G1388">
        <v>5027</v>
      </c>
    </row>
    <row r="1389" spans="1:7" x14ac:dyDescent="0.3">
      <c r="A1389">
        <v>84086</v>
      </c>
      <c r="B1389" t="s">
        <v>2758</v>
      </c>
      <c r="C1389" t="s">
        <v>1203</v>
      </c>
      <c r="D1389">
        <v>45.898755870615979</v>
      </c>
      <c r="E1389">
        <v>36.157968781958303</v>
      </c>
      <c r="F1389">
        <v>34.62321672960725</v>
      </c>
      <c r="G1389">
        <v>4381</v>
      </c>
    </row>
    <row r="1390" spans="1:7" x14ac:dyDescent="0.3">
      <c r="A1390">
        <v>84102</v>
      </c>
      <c r="B1390" t="s">
        <v>2758</v>
      </c>
      <c r="C1390" t="s">
        <v>1204</v>
      </c>
      <c r="D1390">
        <v>50.606512510049448</v>
      </c>
      <c r="E1390">
        <v>35.106916907149788</v>
      </c>
      <c r="F1390">
        <v>34.89992408503803</v>
      </c>
      <c r="G1390">
        <v>2703</v>
      </c>
    </row>
    <row r="1391" spans="1:7" x14ac:dyDescent="0.3">
      <c r="A1391">
        <v>84148</v>
      </c>
      <c r="B1391" t="s">
        <v>2758</v>
      </c>
      <c r="C1391" t="s">
        <v>850</v>
      </c>
      <c r="D1391">
        <v>51.186093784259015</v>
      </c>
      <c r="E1391">
        <v>28.813137290795616</v>
      </c>
      <c r="F1391">
        <v>29.839617785670153</v>
      </c>
      <c r="G1391">
        <v>1458</v>
      </c>
    </row>
    <row r="1392" spans="1:7" x14ac:dyDescent="0.3">
      <c r="A1392">
        <v>84175</v>
      </c>
      <c r="B1392" t="s">
        <v>2758</v>
      </c>
      <c r="C1392" t="s">
        <v>1205</v>
      </c>
      <c r="D1392">
        <v>42.15810681235682</v>
      </c>
      <c r="E1392">
        <v>27.600844300393639</v>
      </c>
      <c r="F1392">
        <v>24.354337838981976</v>
      </c>
      <c r="G1392">
        <v>6528</v>
      </c>
    </row>
    <row r="1393" spans="1:7" x14ac:dyDescent="0.3">
      <c r="A1393">
        <v>84237</v>
      </c>
      <c r="B1393" t="s">
        <v>2758</v>
      </c>
      <c r="C1393" t="s">
        <v>1160</v>
      </c>
      <c r="D1393">
        <v>55.360284631574963</v>
      </c>
      <c r="E1393">
        <v>35.737207537033605</v>
      </c>
      <c r="F1393">
        <v>32.964330371733304</v>
      </c>
      <c r="G1393">
        <v>2211</v>
      </c>
    </row>
    <row r="1394" spans="1:7" x14ac:dyDescent="0.3">
      <c r="A1394">
        <v>84264</v>
      </c>
      <c r="B1394" t="s">
        <v>2758</v>
      </c>
      <c r="C1394" t="s">
        <v>1206</v>
      </c>
      <c r="D1394">
        <v>47.97269217095986</v>
      </c>
      <c r="E1394">
        <v>29.081569078302753</v>
      </c>
      <c r="F1394">
        <v>34.933385546060464</v>
      </c>
      <c r="G1394">
        <v>4116</v>
      </c>
    </row>
    <row r="1395" spans="1:7" x14ac:dyDescent="0.3">
      <c r="A1395">
        <v>84344</v>
      </c>
      <c r="B1395" t="s">
        <v>2758</v>
      </c>
      <c r="C1395" t="s">
        <v>1207</v>
      </c>
      <c r="D1395">
        <v>45.083160189141786</v>
      </c>
      <c r="E1395">
        <v>31.208057421368451</v>
      </c>
      <c r="F1395">
        <v>31.706342563715239</v>
      </c>
      <c r="G1395">
        <v>5896</v>
      </c>
    </row>
    <row r="1396" spans="1:7" x14ac:dyDescent="0.3">
      <c r="A1396">
        <v>84380</v>
      </c>
      <c r="B1396" t="s">
        <v>2758</v>
      </c>
      <c r="C1396" t="s">
        <v>2765</v>
      </c>
      <c r="D1396">
        <v>43.241882544329968</v>
      </c>
      <c r="E1396">
        <v>18.670739892195691</v>
      </c>
      <c r="F1396">
        <v>25.812123218119179</v>
      </c>
      <c r="G1396">
        <v>1050</v>
      </c>
    </row>
    <row r="1397" spans="1:7" x14ac:dyDescent="0.3">
      <c r="A1397">
        <v>84415</v>
      </c>
      <c r="B1397" t="s">
        <v>2758</v>
      </c>
      <c r="C1397" t="s">
        <v>1208</v>
      </c>
      <c r="D1397">
        <v>59.327772718303969</v>
      </c>
      <c r="E1397">
        <v>35.574430592582615</v>
      </c>
      <c r="F1397">
        <v>33.939577805002877</v>
      </c>
      <c r="G1397">
        <v>3820</v>
      </c>
    </row>
    <row r="1398" spans="1:7" x14ac:dyDescent="0.3">
      <c r="A1398">
        <v>84460</v>
      </c>
      <c r="B1398" t="s">
        <v>2758</v>
      </c>
      <c r="C1398" t="s">
        <v>1209</v>
      </c>
      <c r="D1398">
        <v>45.123005169144108</v>
      </c>
      <c r="E1398">
        <v>25.591403362592285</v>
      </c>
      <c r="F1398">
        <v>26.848271745426057</v>
      </c>
      <c r="G1398">
        <v>2470</v>
      </c>
    </row>
    <row r="1399" spans="1:7" x14ac:dyDescent="0.3">
      <c r="A1399">
        <v>84558</v>
      </c>
      <c r="B1399" t="s">
        <v>2758</v>
      </c>
      <c r="C1399" t="s">
        <v>1210</v>
      </c>
      <c r="D1399">
        <v>51.833912553409547</v>
      </c>
      <c r="E1399">
        <v>33.155264952579024</v>
      </c>
      <c r="F1399">
        <v>36.934798452001317</v>
      </c>
      <c r="G1399">
        <v>5792</v>
      </c>
    </row>
    <row r="1400" spans="1:7" x14ac:dyDescent="0.3">
      <c r="A1400">
        <v>84594</v>
      </c>
      <c r="B1400" t="s">
        <v>2758</v>
      </c>
      <c r="C1400" t="s">
        <v>1211</v>
      </c>
      <c r="D1400">
        <v>45.768132247565347</v>
      </c>
      <c r="E1400">
        <v>35.098060093066721</v>
      </c>
      <c r="F1400">
        <v>32.586554922206645</v>
      </c>
      <c r="G1400">
        <v>3613</v>
      </c>
    </row>
    <row r="1401" spans="1:7" x14ac:dyDescent="0.3">
      <c r="A1401">
        <v>84629</v>
      </c>
      <c r="B1401" t="s">
        <v>2758</v>
      </c>
      <c r="C1401" t="s">
        <v>1212</v>
      </c>
      <c r="D1401">
        <v>39.606465153576004</v>
      </c>
      <c r="E1401">
        <v>32.26979261917981</v>
      </c>
      <c r="F1401">
        <v>29.223013201536606</v>
      </c>
      <c r="G1401">
        <v>3683</v>
      </c>
    </row>
    <row r="1402" spans="1:7" x14ac:dyDescent="0.3">
      <c r="A1402">
        <v>84656</v>
      </c>
      <c r="B1402" t="s">
        <v>2758</v>
      </c>
      <c r="C1402" t="s">
        <v>1213</v>
      </c>
      <c r="D1402">
        <v>39.802635430456768</v>
      </c>
      <c r="E1402">
        <v>24.492447806080985</v>
      </c>
      <c r="F1402">
        <v>29.418844030737453</v>
      </c>
      <c r="G1402">
        <v>5671</v>
      </c>
    </row>
    <row r="1403" spans="1:7" x14ac:dyDescent="0.3">
      <c r="A1403">
        <v>84754</v>
      </c>
      <c r="B1403" t="s">
        <v>2758</v>
      </c>
      <c r="C1403" t="s">
        <v>1214</v>
      </c>
      <c r="D1403">
        <v>48.297449075146218</v>
      </c>
      <c r="E1403">
        <v>26.383119749996471</v>
      </c>
      <c r="F1403">
        <v>28.300569316279095</v>
      </c>
      <c r="G1403">
        <v>3417</v>
      </c>
    </row>
    <row r="1404" spans="1:7" x14ac:dyDescent="0.3">
      <c r="A1404">
        <v>84825</v>
      </c>
      <c r="B1404" t="s">
        <v>2758</v>
      </c>
      <c r="C1404" t="s">
        <v>1215</v>
      </c>
      <c r="D1404">
        <v>50.700787424527299</v>
      </c>
      <c r="E1404">
        <v>39.244008826867216</v>
      </c>
      <c r="F1404">
        <v>36.205165192628115</v>
      </c>
      <c r="G1404">
        <v>4701</v>
      </c>
    </row>
    <row r="1405" spans="1:7" x14ac:dyDescent="0.3">
      <c r="A1405">
        <v>84923</v>
      </c>
      <c r="B1405" t="s">
        <v>2758</v>
      </c>
      <c r="C1405" t="s">
        <v>1216</v>
      </c>
      <c r="D1405">
        <v>45.538320425990904</v>
      </c>
      <c r="E1405">
        <v>28.936727690647697</v>
      </c>
      <c r="F1405">
        <v>28.16077489799871</v>
      </c>
      <c r="G1405">
        <v>2921</v>
      </c>
    </row>
    <row r="1406" spans="1:7" x14ac:dyDescent="0.3">
      <c r="A1406">
        <v>85056</v>
      </c>
      <c r="B1406" t="s">
        <v>2758</v>
      </c>
      <c r="C1406" t="s">
        <v>1217</v>
      </c>
      <c r="D1406">
        <v>49.383665864982419</v>
      </c>
      <c r="E1406">
        <v>28.902661947422192</v>
      </c>
      <c r="F1406">
        <v>27.307498757228132</v>
      </c>
      <c r="G1406">
        <v>1363</v>
      </c>
    </row>
    <row r="1407" spans="1:7" x14ac:dyDescent="0.3">
      <c r="A1407">
        <v>85074</v>
      </c>
      <c r="B1407" t="s">
        <v>2758</v>
      </c>
      <c r="C1407" t="s">
        <v>490</v>
      </c>
      <c r="D1407">
        <v>41.594226870160227</v>
      </c>
      <c r="E1407">
        <v>33.743003915882184</v>
      </c>
      <c r="F1407">
        <v>33.539025973852034</v>
      </c>
      <c r="G1407">
        <v>2767</v>
      </c>
    </row>
    <row r="1408" spans="1:7" x14ac:dyDescent="0.3">
      <c r="A1408">
        <v>85127</v>
      </c>
      <c r="B1408" t="s">
        <v>2758</v>
      </c>
      <c r="C1408" t="s">
        <v>1218</v>
      </c>
      <c r="D1408">
        <v>56.213760430558132</v>
      </c>
      <c r="E1408">
        <v>32.897097854743109</v>
      </c>
      <c r="F1408">
        <v>38.200758796034748</v>
      </c>
      <c r="G1408">
        <v>3649</v>
      </c>
    </row>
    <row r="1409" spans="1:7" x14ac:dyDescent="0.3">
      <c r="A1409">
        <v>85243</v>
      </c>
      <c r="B1409" t="s">
        <v>2758</v>
      </c>
      <c r="C1409" t="s">
        <v>1219</v>
      </c>
      <c r="D1409">
        <v>42.846632800277867</v>
      </c>
      <c r="E1409">
        <v>25.576367794984158</v>
      </c>
      <c r="F1409">
        <v>29.380365765391264</v>
      </c>
      <c r="G1409">
        <v>1323</v>
      </c>
    </row>
    <row r="1410" spans="1:7" x14ac:dyDescent="0.3">
      <c r="A1410">
        <v>85289</v>
      </c>
      <c r="B1410" t="s">
        <v>2758</v>
      </c>
      <c r="C1410" t="s">
        <v>1220</v>
      </c>
      <c r="D1410">
        <v>44.014871778386812</v>
      </c>
      <c r="E1410">
        <v>27.459742305102061</v>
      </c>
      <c r="F1410">
        <v>21.650701932124896</v>
      </c>
      <c r="G1410">
        <v>2851</v>
      </c>
    </row>
    <row r="1411" spans="1:7" x14ac:dyDescent="0.3">
      <c r="A1411">
        <v>85341</v>
      </c>
      <c r="B1411" t="s">
        <v>2758</v>
      </c>
      <c r="C1411" t="s">
        <v>1221</v>
      </c>
      <c r="D1411">
        <v>44.990272335561272</v>
      </c>
      <c r="E1411">
        <v>26.899640833436766</v>
      </c>
      <c r="F1411">
        <v>25.445122069556447</v>
      </c>
      <c r="G1411">
        <v>6999</v>
      </c>
    </row>
    <row r="1412" spans="1:7" x14ac:dyDescent="0.3">
      <c r="A1412">
        <v>85412</v>
      </c>
      <c r="B1412" t="s">
        <v>2758</v>
      </c>
      <c r="C1412" t="s">
        <v>377</v>
      </c>
      <c r="D1412">
        <v>48.508200830188791</v>
      </c>
      <c r="E1412">
        <v>33.07376694299257</v>
      </c>
      <c r="F1412">
        <v>28.720990564981363</v>
      </c>
      <c r="G1412">
        <v>6380</v>
      </c>
    </row>
    <row r="1413" spans="1:7" x14ac:dyDescent="0.3">
      <c r="A1413">
        <v>85467</v>
      </c>
      <c r="B1413" t="s">
        <v>2758</v>
      </c>
      <c r="C1413" t="s">
        <v>1222</v>
      </c>
      <c r="D1413">
        <v>44.168568077352333</v>
      </c>
      <c r="E1413" t="s">
        <v>2623</v>
      </c>
      <c r="F1413">
        <v>24.472496950851255</v>
      </c>
      <c r="G1413">
        <v>1239</v>
      </c>
    </row>
    <row r="1414" spans="1:7" x14ac:dyDescent="0.3">
      <c r="A1414">
        <v>85528</v>
      </c>
      <c r="B1414" t="s">
        <v>2758</v>
      </c>
      <c r="C1414" t="s">
        <v>1223</v>
      </c>
      <c r="D1414">
        <v>50.603642934866045</v>
      </c>
      <c r="E1414">
        <v>32.132613950407787</v>
      </c>
      <c r="F1414">
        <v>32.289689797547915</v>
      </c>
      <c r="G1414">
        <v>3918</v>
      </c>
    </row>
    <row r="1415" spans="1:7" x14ac:dyDescent="0.3">
      <c r="A1415">
        <v>85582</v>
      </c>
      <c r="B1415" t="s">
        <v>2758</v>
      </c>
      <c r="C1415" t="s">
        <v>302</v>
      </c>
      <c r="D1415">
        <v>50.139161831573055</v>
      </c>
      <c r="E1415">
        <v>25.832180380608357</v>
      </c>
      <c r="F1415">
        <v>27.150132927240271</v>
      </c>
      <c r="G1415">
        <v>2833</v>
      </c>
    </row>
    <row r="1416" spans="1:7" x14ac:dyDescent="0.3">
      <c r="A1416">
        <v>85626</v>
      </c>
      <c r="B1416" t="s">
        <v>2758</v>
      </c>
      <c r="C1416" t="s">
        <v>1224</v>
      </c>
      <c r="D1416">
        <v>51.480267646438499</v>
      </c>
      <c r="E1416">
        <v>35.402567240759566</v>
      </c>
      <c r="F1416">
        <v>28.53425740913217</v>
      </c>
      <c r="G1416">
        <v>2834</v>
      </c>
    </row>
    <row r="1417" spans="1:7" x14ac:dyDescent="0.3">
      <c r="A1417">
        <v>85680</v>
      </c>
      <c r="B1417" t="s">
        <v>2758</v>
      </c>
      <c r="C1417" t="s">
        <v>1225</v>
      </c>
      <c r="D1417">
        <v>60.1001159403068</v>
      </c>
      <c r="E1417">
        <v>31.904250024766085</v>
      </c>
      <c r="F1417">
        <v>29.288854960744651</v>
      </c>
      <c r="G1417">
        <v>2641</v>
      </c>
    </row>
    <row r="1418" spans="1:7" x14ac:dyDescent="0.3">
      <c r="A1418">
        <v>85760</v>
      </c>
      <c r="B1418" t="s">
        <v>2758</v>
      </c>
      <c r="C1418" t="s">
        <v>2766</v>
      </c>
      <c r="D1418">
        <v>58.439306428294984</v>
      </c>
      <c r="E1418">
        <v>33.755857090467529</v>
      </c>
      <c r="F1418">
        <v>31.130549873379881</v>
      </c>
      <c r="G1418">
        <v>6351</v>
      </c>
    </row>
    <row r="1419" spans="1:7" x14ac:dyDescent="0.3">
      <c r="A1419">
        <v>85788</v>
      </c>
      <c r="B1419" t="s">
        <v>2758</v>
      </c>
      <c r="C1419" t="s">
        <v>320</v>
      </c>
      <c r="D1419">
        <v>56.460920406419824</v>
      </c>
      <c r="E1419">
        <v>27.92984968300323</v>
      </c>
      <c r="F1419">
        <v>27.965254179158713</v>
      </c>
      <c r="G1419">
        <v>2381</v>
      </c>
    </row>
    <row r="1420" spans="1:7" x14ac:dyDescent="0.3">
      <c r="A1420">
        <v>85840</v>
      </c>
      <c r="B1420" t="s">
        <v>2758</v>
      </c>
      <c r="C1420" t="s">
        <v>2767</v>
      </c>
      <c r="D1420">
        <v>46.014007118363239</v>
      </c>
      <c r="E1420">
        <v>31.676963524951834</v>
      </c>
      <c r="F1420">
        <v>23.991415463061465</v>
      </c>
      <c r="G1420">
        <v>3640</v>
      </c>
    </row>
    <row r="1421" spans="1:7" x14ac:dyDescent="0.3">
      <c r="A1421">
        <v>85877</v>
      </c>
      <c r="B1421" t="s">
        <v>2758</v>
      </c>
      <c r="C1421" t="s">
        <v>1226</v>
      </c>
      <c r="D1421">
        <v>44.261627777405572</v>
      </c>
      <c r="E1421">
        <v>26.871964063068614</v>
      </c>
      <c r="F1421">
        <v>31.367413761694994</v>
      </c>
      <c r="G1421">
        <v>1831</v>
      </c>
    </row>
    <row r="1422" spans="1:7" x14ac:dyDescent="0.3">
      <c r="A1422">
        <v>85920</v>
      </c>
      <c r="B1422" t="s">
        <v>2758</v>
      </c>
      <c r="C1422" t="s">
        <v>220</v>
      </c>
      <c r="D1422">
        <v>48.261333635146542</v>
      </c>
      <c r="E1422">
        <v>32.432463903466292</v>
      </c>
      <c r="F1422">
        <v>32.906213357036464</v>
      </c>
      <c r="G1422">
        <v>5274</v>
      </c>
    </row>
    <row r="1423" spans="1:7" x14ac:dyDescent="0.3">
      <c r="A1423">
        <v>85984</v>
      </c>
      <c r="B1423" t="s">
        <v>2758</v>
      </c>
      <c r="C1423" t="s">
        <v>1227</v>
      </c>
      <c r="D1423">
        <v>45.306878594684065</v>
      </c>
      <c r="E1423">
        <v>30.220043800869629</v>
      </c>
      <c r="F1423">
        <v>29.332706464061864</v>
      </c>
      <c r="G1423">
        <v>3924</v>
      </c>
    </row>
    <row r="1424" spans="1:7" x14ac:dyDescent="0.3">
      <c r="A1424">
        <v>86133</v>
      </c>
      <c r="B1424" t="s">
        <v>2758</v>
      </c>
      <c r="C1424" t="s">
        <v>1228</v>
      </c>
      <c r="D1424">
        <v>49.587597861117544</v>
      </c>
      <c r="E1424">
        <v>28.469561286967824</v>
      </c>
      <c r="F1424">
        <v>25.546006499536052</v>
      </c>
      <c r="G1424">
        <v>3193</v>
      </c>
    </row>
    <row r="1425" spans="1:7" x14ac:dyDescent="0.3">
      <c r="A1425">
        <v>86188</v>
      </c>
      <c r="B1425" t="s">
        <v>2758</v>
      </c>
      <c r="C1425" t="s">
        <v>1229</v>
      </c>
      <c r="D1425">
        <v>51.472430396622507</v>
      </c>
      <c r="E1425">
        <v>26.55511876711396</v>
      </c>
      <c r="F1425">
        <v>27.876993196346678</v>
      </c>
      <c r="G1425">
        <v>2194</v>
      </c>
    </row>
    <row r="1426" spans="1:7" x14ac:dyDescent="0.3">
      <c r="A1426">
        <v>86222</v>
      </c>
      <c r="B1426" t="s">
        <v>2758</v>
      </c>
      <c r="C1426" t="s">
        <v>1230</v>
      </c>
      <c r="D1426">
        <v>39.996159629127092</v>
      </c>
      <c r="E1426">
        <v>22.284860258445995</v>
      </c>
      <c r="F1426">
        <v>28.931846421717029</v>
      </c>
      <c r="G1426">
        <v>1168</v>
      </c>
    </row>
    <row r="1427" spans="1:7" x14ac:dyDescent="0.3">
      <c r="A1427">
        <v>86311</v>
      </c>
      <c r="B1427" t="s">
        <v>2758</v>
      </c>
      <c r="C1427" t="s">
        <v>1231</v>
      </c>
      <c r="D1427">
        <v>33.546946366538677</v>
      </c>
      <c r="E1427">
        <v>26.109156742147629</v>
      </c>
      <c r="F1427">
        <v>23.214890435169643</v>
      </c>
      <c r="G1427">
        <v>1699</v>
      </c>
    </row>
    <row r="1428" spans="1:7" x14ac:dyDescent="0.3">
      <c r="A1428">
        <v>86339</v>
      </c>
      <c r="B1428" t="s">
        <v>2758</v>
      </c>
      <c r="C1428" t="s">
        <v>1232</v>
      </c>
      <c r="D1428">
        <v>51.700073354925713</v>
      </c>
      <c r="E1428">
        <v>33.568777471171899</v>
      </c>
      <c r="F1428">
        <v>28.993135781913249</v>
      </c>
      <c r="G1428">
        <v>1970</v>
      </c>
    </row>
    <row r="1429" spans="1:7" x14ac:dyDescent="0.3">
      <c r="A1429">
        <v>86366</v>
      </c>
      <c r="B1429" t="s">
        <v>2758</v>
      </c>
      <c r="C1429" t="s">
        <v>1233</v>
      </c>
      <c r="D1429">
        <v>34.462429498440066</v>
      </c>
      <c r="E1429">
        <v>28.69020350403899</v>
      </c>
      <c r="F1429">
        <v>28.214274824449891</v>
      </c>
      <c r="G1429">
        <v>6049</v>
      </c>
    </row>
    <row r="1430" spans="1:7" x14ac:dyDescent="0.3">
      <c r="A1430">
        <v>86438</v>
      </c>
      <c r="B1430" t="s">
        <v>2758</v>
      </c>
      <c r="C1430" t="s">
        <v>368</v>
      </c>
      <c r="D1430">
        <v>51.017607975682765</v>
      </c>
      <c r="E1430" t="s">
        <v>2623</v>
      </c>
      <c r="F1430">
        <v>29.139483031870757</v>
      </c>
      <c r="G1430">
        <v>2246</v>
      </c>
    </row>
    <row r="1431" spans="1:7" x14ac:dyDescent="0.3">
      <c r="A1431">
        <v>86446</v>
      </c>
      <c r="B1431" t="s">
        <v>2758</v>
      </c>
      <c r="C1431" t="s">
        <v>1234</v>
      </c>
      <c r="D1431">
        <v>47.817310394233942</v>
      </c>
      <c r="E1431" t="s">
        <v>2623</v>
      </c>
      <c r="F1431">
        <v>25.308135241301688</v>
      </c>
      <c r="G1431">
        <v>2272</v>
      </c>
    </row>
    <row r="1432" spans="1:7" x14ac:dyDescent="0.3">
      <c r="A1432">
        <v>86453</v>
      </c>
      <c r="B1432" t="s">
        <v>2758</v>
      </c>
      <c r="C1432" t="s">
        <v>1235</v>
      </c>
      <c r="D1432">
        <v>47.233505113587178</v>
      </c>
      <c r="E1432" t="s">
        <v>2623</v>
      </c>
      <c r="F1432">
        <v>24.90937251868964</v>
      </c>
      <c r="G1432">
        <v>2637</v>
      </c>
    </row>
    <row r="1433" spans="1:7" x14ac:dyDescent="0.3">
      <c r="A1433">
        <v>86461</v>
      </c>
      <c r="B1433" t="s">
        <v>2758</v>
      </c>
      <c r="C1433" t="s">
        <v>1236</v>
      </c>
      <c r="D1433">
        <v>49.696644946956781</v>
      </c>
      <c r="E1433" t="s">
        <v>2623</v>
      </c>
      <c r="F1433">
        <v>35.035902011805568</v>
      </c>
      <c r="G1433">
        <v>2843</v>
      </c>
    </row>
    <row r="1434" spans="1:7" x14ac:dyDescent="0.3">
      <c r="A1434">
        <v>86479</v>
      </c>
      <c r="B1434" t="s">
        <v>2758</v>
      </c>
      <c r="C1434" t="s">
        <v>1237</v>
      </c>
      <c r="D1434">
        <v>61.312156332954267</v>
      </c>
      <c r="E1434" t="s">
        <v>2623</v>
      </c>
      <c r="F1434">
        <v>41.133050634785668</v>
      </c>
      <c r="G1434">
        <v>2259</v>
      </c>
    </row>
    <row r="1435" spans="1:7" x14ac:dyDescent="0.3">
      <c r="A1435">
        <v>86487</v>
      </c>
      <c r="B1435" t="s">
        <v>2758</v>
      </c>
      <c r="C1435" t="s">
        <v>1238</v>
      </c>
      <c r="D1435">
        <v>50.023513898766161</v>
      </c>
      <c r="E1435" t="s">
        <v>2623</v>
      </c>
      <c r="F1435">
        <v>31.055394074622946</v>
      </c>
      <c r="G1435">
        <v>1883</v>
      </c>
    </row>
    <row r="1436" spans="1:7" x14ac:dyDescent="0.3">
      <c r="A1436">
        <v>86495</v>
      </c>
      <c r="B1436" t="s">
        <v>2758</v>
      </c>
      <c r="C1436" t="s">
        <v>1239</v>
      </c>
      <c r="D1436">
        <v>43.05523801410417</v>
      </c>
      <c r="E1436" t="s">
        <v>2623</v>
      </c>
      <c r="F1436">
        <v>28.390613460790277</v>
      </c>
      <c r="G1436">
        <v>1641</v>
      </c>
    </row>
    <row r="1437" spans="1:7" x14ac:dyDescent="0.3">
      <c r="A1437">
        <v>86501</v>
      </c>
      <c r="B1437" t="s">
        <v>2758</v>
      </c>
      <c r="C1437" t="s">
        <v>1240</v>
      </c>
      <c r="D1437">
        <v>47.887564528206852</v>
      </c>
      <c r="E1437" t="s">
        <v>2623</v>
      </c>
      <c r="F1437">
        <v>22.092087444960953</v>
      </c>
      <c r="G1437">
        <v>2095</v>
      </c>
    </row>
    <row r="1438" spans="1:7" x14ac:dyDescent="0.3">
      <c r="A1438">
        <v>86519</v>
      </c>
      <c r="B1438" t="s">
        <v>2758</v>
      </c>
      <c r="C1438" t="s">
        <v>54</v>
      </c>
      <c r="D1438">
        <v>45.815620074820892</v>
      </c>
      <c r="E1438" t="s">
        <v>2623</v>
      </c>
      <c r="F1438">
        <v>27.833870288034266</v>
      </c>
      <c r="G1438">
        <v>2206</v>
      </c>
    </row>
    <row r="1439" spans="1:7" x14ac:dyDescent="0.3">
      <c r="A1439">
        <v>86687</v>
      </c>
      <c r="B1439" t="s">
        <v>2768</v>
      </c>
      <c r="C1439" t="s">
        <v>2769</v>
      </c>
      <c r="D1439">
        <v>68.11838526987755</v>
      </c>
      <c r="E1439">
        <v>50.983318517333799</v>
      </c>
      <c r="F1439">
        <v>56.663514492785403</v>
      </c>
      <c r="G1439">
        <v>69625</v>
      </c>
    </row>
    <row r="1440" spans="1:7" x14ac:dyDescent="0.3">
      <c r="A1440">
        <v>86749</v>
      </c>
      <c r="B1440" t="s">
        <v>2768</v>
      </c>
      <c r="C1440" t="s">
        <v>1242</v>
      </c>
      <c r="D1440" t="s">
        <v>2623</v>
      </c>
      <c r="E1440" t="s">
        <v>2623</v>
      </c>
      <c r="F1440" t="s">
        <v>2623</v>
      </c>
      <c r="G1440">
        <v>681</v>
      </c>
    </row>
    <row r="1441" spans="1:7" x14ac:dyDescent="0.3">
      <c r="A1441">
        <v>86810</v>
      </c>
      <c r="B1441" t="s">
        <v>2768</v>
      </c>
      <c r="C1441" t="s">
        <v>1241</v>
      </c>
      <c r="D1441">
        <v>58.385650437885808</v>
      </c>
      <c r="E1441">
        <v>45.480752474744953</v>
      </c>
      <c r="F1441">
        <v>46.152564942568446</v>
      </c>
      <c r="G1441">
        <v>73073</v>
      </c>
    </row>
    <row r="1442" spans="1:7" x14ac:dyDescent="0.3">
      <c r="A1442">
        <v>86883</v>
      </c>
      <c r="B1442" t="s">
        <v>2768</v>
      </c>
      <c r="C1442" t="s">
        <v>1243</v>
      </c>
      <c r="D1442">
        <v>43.131601059158804</v>
      </c>
      <c r="E1442">
        <v>34.715921306997309</v>
      </c>
      <c r="F1442">
        <v>33.679541459996237</v>
      </c>
      <c r="G1442">
        <v>2031</v>
      </c>
    </row>
    <row r="1443" spans="1:7" x14ac:dyDescent="0.3">
      <c r="A1443">
        <v>86936</v>
      </c>
      <c r="B1443" t="s">
        <v>2768</v>
      </c>
      <c r="C1443" t="s">
        <v>1244</v>
      </c>
      <c r="D1443">
        <v>58.064293111223847</v>
      </c>
      <c r="E1443">
        <v>37.404559117848741</v>
      </c>
      <c r="F1443">
        <v>34.851040161432351</v>
      </c>
      <c r="G1443">
        <v>2492</v>
      </c>
    </row>
    <row r="1444" spans="1:7" x14ac:dyDescent="0.3">
      <c r="A1444">
        <v>86990</v>
      </c>
      <c r="B1444" t="s">
        <v>2768</v>
      </c>
      <c r="C1444" t="s">
        <v>2770</v>
      </c>
      <c r="D1444">
        <v>64.543055942900764</v>
      </c>
      <c r="E1444">
        <v>38.966601903156736</v>
      </c>
      <c r="F1444">
        <v>43.742530850764531</v>
      </c>
      <c r="G1444">
        <v>42167</v>
      </c>
    </row>
    <row r="1445" spans="1:7" x14ac:dyDescent="0.3">
      <c r="A1445">
        <v>87059</v>
      </c>
      <c r="B1445" t="s">
        <v>2768</v>
      </c>
      <c r="C1445" t="s">
        <v>1215</v>
      </c>
      <c r="D1445">
        <v>53.198530554649636</v>
      </c>
      <c r="E1445">
        <v>30.980918377427361</v>
      </c>
      <c r="F1445">
        <v>23.931781578362813</v>
      </c>
      <c r="G1445">
        <v>26409</v>
      </c>
    </row>
    <row r="1446" spans="1:7" x14ac:dyDescent="0.3">
      <c r="A1446">
        <v>87077</v>
      </c>
      <c r="B1446" t="s">
        <v>2768</v>
      </c>
      <c r="C1446" t="s">
        <v>1245</v>
      </c>
      <c r="D1446">
        <v>59.006329343239877</v>
      </c>
      <c r="E1446">
        <v>29.829425234815055</v>
      </c>
      <c r="F1446">
        <v>35.269652371662922</v>
      </c>
      <c r="G1446">
        <v>24560</v>
      </c>
    </row>
    <row r="1447" spans="1:7" x14ac:dyDescent="0.3">
      <c r="A1447">
        <v>87139</v>
      </c>
      <c r="B1447" t="s">
        <v>2768</v>
      </c>
      <c r="C1447" t="s">
        <v>1246</v>
      </c>
      <c r="D1447">
        <v>61.227839170526387</v>
      </c>
      <c r="E1447">
        <v>29.187029215098573</v>
      </c>
      <c r="F1447">
        <v>31.035299575553353</v>
      </c>
      <c r="G1447">
        <v>9595</v>
      </c>
    </row>
    <row r="1448" spans="1:7" x14ac:dyDescent="0.3">
      <c r="A1448">
        <v>87175</v>
      </c>
      <c r="B1448" t="s">
        <v>2768</v>
      </c>
      <c r="C1448" t="s">
        <v>569</v>
      </c>
      <c r="D1448">
        <v>54.299975185205732</v>
      </c>
      <c r="E1448">
        <v>29.994542176322007</v>
      </c>
      <c r="F1448">
        <v>27.929935190663528</v>
      </c>
      <c r="G1448">
        <v>28434</v>
      </c>
    </row>
    <row r="1449" spans="1:7" x14ac:dyDescent="0.3">
      <c r="A1449">
        <v>87219</v>
      </c>
      <c r="B1449" t="s">
        <v>2768</v>
      </c>
      <c r="C1449" t="s">
        <v>1247</v>
      </c>
      <c r="D1449">
        <v>50.567149657222636</v>
      </c>
      <c r="E1449">
        <v>26.564709692598111</v>
      </c>
      <c r="F1449">
        <v>27.91206317516831</v>
      </c>
      <c r="G1449">
        <v>4610</v>
      </c>
    </row>
    <row r="1450" spans="1:7" x14ac:dyDescent="0.3">
      <c r="A1450">
        <v>87246</v>
      </c>
      <c r="B1450" t="s">
        <v>2768</v>
      </c>
      <c r="C1450" t="s">
        <v>1248</v>
      </c>
      <c r="D1450">
        <v>45.420484658307238</v>
      </c>
      <c r="E1450">
        <v>29.528281923097413</v>
      </c>
      <c r="F1450">
        <v>39.988967753457786</v>
      </c>
      <c r="G1450">
        <v>1188</v>
      </c>
    </row>
    <row r="1451" spans="1:7" x14ac:dyDescent="0.3">
      <c r="A1451">
        <v>87291</v>
      </c>
      <c r="B1451" t="s">
        <v>2768</v>
      </c>
      <c r="C1451" t="s">
        <v>2771</v>
      </c>
      <c r="D1451">
        <v>54.477644246416169</v>
      </c>
      <c r="E1451">
        <v>39.484123546127215</v>
      </c>
      <c r="F1451">
        <v>34.855480473811298</v>
      </c>
      <c r="G1451">
        <v>15558</v>
      </c>
    </row>
    <row r="1452" spans="1:7" x14ac:dyDescent="0.3">
      <c r="A1452">
        <v>87362</v>
      </c>
      <c r="B1452" t="s">
        <v>2768</v>
      </c>
      <c r="C1452" t="s">
        <v>1249</v>
      </c>
      <c r="D1452">
        <v>50.884481841557097</v>
      </c>
      <c r="E1452">
        <v>35.253424623342539</v>
      </c>
      <c r="F1452">
        <v>34.766690501112741</v>
      </c>
      <c r="G1452">
        <v>3825</v>
      </c>
    </row>
    <row r="1453" spans="1:7" x14ac:dyDescent="0.3">
      <c r="A1453">
        <v>87424</v>
      </c>
      <c r="B1453" t="s">
        <v>2768</v>
      </c>
      <c r="C1453" t="s">
        <v>1250</v>
      </c>
      <c r="D1453">
        <v>55.447880448630542</v>
      </c>
      <c r="E1453">
        <v>41.177195892818588</v>
      </c>
      <c r="F1453">
        <v>45.56841504564396</v>
      </c>
      <c r="G1453">
        <v>13176</v>
      </c>
    </row>
    <row r="1454" spans="1:7" x14ac:dyDescent="0.3">
      <c r="A1454">
        <v>87576</v>
      </c>
      <c r="B1454" t="s">
        <v>2768</v>
      </c>
      <c r="C1454" t="s">
        <v>1251</v>
      </c>
      <c r="D1454">
        <v>65.970655694282073</v>
      </c>
      <c r="E1454">
        <v>46.505260172218499</v>
      </c>
      <c r="F1454">
        <v>54.229854007211713</v>
      </c>
      <c r="G1454">
        <v>10687</v>
      </c>
    </row>
    <row r="1455" spans="1:7" x14ac:dyDescent="0.3">
      <c r="A1455">
        <v>87638</v>
      </c>
      <c r="B1455" t="s">
        <v>2768</v>
      </c>
      <c r="C1455" t="s">
        <v>2772</v>
      </c>
      <c r="D1455">
        <v>65.189461487214359</v>
      </c>
      <c r="E1455">
        <v>47.153611002908058</v>
      </c>
      <c r="F1455">
        <v>41.407200301688597</v>
      </c>
      <c r="G1455">
        <v>22252</v>
      </c>
    </row>
    <row r="1456" spans="1:7" x14ac:dyDescent="0.3">
      <c r="A1456">
        <v>87665</v>
      </c>
      <c r="B1456" t="s">
        <v>2768</v>
      </c>
      <c r="C1456" t="s">
        <v>1252</v>
      </c>
      <c r="D1456">
        <v>65.074281109863506</v>
      </c>
      <c r="E1456">
        <v>49.020197516841336</v>
      </c>
      <c r="F1456">
        <v>51.437987787579083</v>
      </c>
      <c r="G1456">
        <v>13830</v>
      </c>
    </row>
    <row r="1457" spans="1:7" x14ac:dyDescent="0.3">
      <c r="A1457">
        <v>87745</v>
      </c>
      <c r="B1457" t="s">
        <v>2768</v>
      </c>
      <c r="C1457" t="s">
        <v>1253</v>
      </c>
      <c r="D1457">
        <v>49.734325577211337</v>
      </c>
      <c r="E1457">
        <v>34.518904692286732</v>
      </c>
      <c r="F1457">
        <v>33.376713163280172</v>
      </c>
      <c r="G1457">
        <v>2457</v>
      </c>
    </row>
    <row r="1458" spans="1:7" x14ac:dyDescent="0.3">
      <c r="A1458">
        <v>87843</v>
      </c>
      <c r="B1458" t="s">
        <v>2768</v>
      </c>
      <c r="C1458" t="s">
        <v>1254</v>
      </c>
      <c r="D1458" t="s">
        <v>2623</v>
      </c>
      <c r="E1458" t="s">
        <v>2623</v>
      </c>
      <c r="F1458" t="s">
        <v>2623</v>
      </c>
      <c r="G1458">
        <v>827</v>
      </c>
    </row>
    <row r="1459" spans="1:7" x14ac:dyDescent="0.3">
      <c r="A1459">
        <v>87996</v>
      </c>
      <c r="B1459" t="s">
        <v>2768</v>
      </c>
      <c r="C1459" t="s">
        <v>1255</v>
      </c>
      <c r="D1459">
        <v>58.928076679526313</v>
      </c>
      <c r="E1459">
        <v>26.317514758406954</v>
      </c>
      <c r="F1459">
        <v>32.73196180363945</v>
      </c>
      <c r="G1459">
        <v>2787</v>
      </c>
    </row>
    <row r="1460" spans="1:7" x14ac:dyDescent="0.3">
      <c r="A1460">
        <v>88047</v>
      </c>
      <c r="B1460" t="s">
        <v>2768</v>
      </c>
      <c r="C1460" t="s">
        <v>1256</v>
      </c>
      <c r="D1460">
        <v>64.279781179975359</v>
      </c>
      <c r="E1460">
        <v>40.283993068866138</v>
      </c>
      <c r="F1460">
        <v>41.728711604066021</v>
      </c>
      <c r="G1460">
        <v>1866</v>
      </c>
    </row>
    <row r="1461" spans="1:7" x14ac:dyDescent="0.3">
      <c r="A1461">
        <v>88092</v>
      </c>
      <c r="B1461" t="s">
        <v>2768</v>
      </c>
      <c r="C1461" t="s">
        <v>1257</v>
      </c>
      <c r="D1461">
        <v>43.752279515561995</v>
      </c>
      <c r="E1461">
        <v>28.593401021195728</v>
      </c>
      <c r="F1461">
        <v>27.426773698681004</v>
      </c>
      <c r="G1461">
        <v>3377</v>
      </c>
    </row>
    <row r="1462" spans="1:7" x14ac:dyDescent="0.3">
      <c r="A1462">
        <v>88216</v>
      </c>
      <c r="B1462" t="s">
        <v>2768</v>
      </c>
      <c r="C1462" t="s">
        <v>2773</v>
      </c>
      <c r="D1462" t="s">
        <v>2623</v>
      </c>
      <c r="E1462" t="s">
        <v>2623</v>
      </c>
      <c r="F1462" t="s">
        <v>2623</v>
      </c>
      <c r="G1462">
        <v>120</v>
      </c>
    </row>
    <row r="1463" spans="1:7" x14ac:dyDescent="0.3">
      <c r="A1463">
        <v>88261</v>
      </c>
      <c r="B1463" t="s">
        <v>2768</v>
      </c>
      <c r="C1463" t="s">
        <v>1258</v>
      </c>
      <c r="D1463">
        <v>60.14744594556938</v>
      </c>
      <c r="E1463">
        <v>34.897282914632285</v>
      </c>
      <c r="F1463">
        <v>32.498677616758087</v>
      </c>
      <c r="G1463">
        <v>3432</v>
      </c>
    </row>
    <row r="1464" spans="1:7" x14ac:dyDescent="0.3">
      <c r="A1464">
        <v>88350</v>
      </c>
      <c r="B1464" t="s">
        <v>2768</v>
      </c>
      <c r="C1464" t="s">
        <v>1259</v>
      </c>
      <c r="D1464">
        <v>37.509726129516928</v>
      </c>
      <c r="E1464">
        <v>26.310749873409168</v>
      </c>
      <c r="F1464">
        <v>34.672997570751512</v>
      </c>
      <c r="G1464">
        <v>1061</v>
      </c>
    </row>
    <row r="1465" spans="1:7" x14ac:dyDescent="0.3">
      <c r="A1465">
        <v>88449</v>
      </c>
      <c r="B1465" t="s">
        <v>2768</v>
      </c>
      <c r="C1465" t="s">
        <v>1260</v>
      </c>
      <c r="D1465">
        <v>52.152032387459194</v>
      </c>
      <c r="E1465">
        <v>30.339255403950549</v>
      </c>
      <c r="F1465">
        <v>32.863014549353935</v>
      </c>
      <c r="G1465">
        <v>1948</v>
      </c>
    </row>
    <row r="1466" spans="1:7" x14ac:dyDescent="0.3">
      <c r="A1466">
        <v>88546</v>
      </c>
      <c r="B1466" t="s">
        <v>2768</v>
      </c>
      <c r="C1466" t="s">
        <v>1261</v>
      </c>
      <c r="D1466">
        <v>46.685363834142343</v>
      </c>
      <c r="E1466">
        <v>31.787875125350382</v>
      </c>
      <c r="F1466">
        <v>26.847854684198225</v>
      </c>
      <c r="G1466">
        <v>1571</v>
      </c>
    </row>
    <row r="1467" spans="1:7" x14ac:dyDescent="0.3">
      <c r="A1467">
        <v>88644</v>
      </c>
      <c r="B1467" t="s">
        <v>2768</v>
      </c>
      <c r="C1467" t="s">
        <v>1262</v>
      </c>
      <c r="D1467">
        <v>45.875221886054362</v>
      </c>
      <c r="E1467">
        <v>29.103189701734031</v>
      </c>
      <c r="F1467">
        <v>36.664669035843197</v>
      </c>
      <c r="G1467">
        <v>2865</v>
      </c>
    </row>
    <row r="1468" spans="1:7" x14ac:dyDescent="0.3">
      <c r="A1468">
        <v>88788</v>
      </c>
      <c r="B1468" t="s">
        <v>2768</v>
      </c>
      <c r="C1468" t="s">
        <v>1263</v>
      </c>
      <c r="D1468">
        <v>29.611296528320558</v>
      </c>
      <c r="E1468">
        <v>25.016262278217592</v>
      </c>
      <c r="F1468">
        <v>26.284081280527552</v>
      </c>
      <c r="G1468">
        <v>1843</v>
      </c>
    </row>
    <row r="1469" spans="1:7" x14ac:dyDescent="0.3">
      <c r="A1469">
        <v>88868</v>
      </c>
      <c r="B1469" t="s">
        <v>2768</v>
      </c>
      <c r="C1469" t="s">
        <v>1264</v>
      </c>
      <c r="D1469">
        <v>38.931324038856424</v>
      </c>
      <c r="E1469">
        <v>33.548086995278624</v>
      </c>
      <c r="F1469">
        <v>28.64702732421074</v>
      </c>
      <c r="G1469">
        <v>1513</v>
      </c>
    </row>
    <row r="1470" spans="1:7" x14ac:dyDescent="0.3">
      <c r="A1470">
        <v>88920</v>
      </c>
      <c r="B1470" t="s">
        <v>2768</v>
      </c>
      <c r="C1470" t="s">
        <v>1265</v>
      </c>
      <c r="D1470" t="s">
        <v>2623</v>
      </c>
      <c r="E1470" t="s">
        <v>2623</v>
      </c>
      <c r="F1470" t="s">
        <v>2623</v>
      </c>
      <c r="G1470">
        <v>274</v>
      </c>
    </row>
    <row r="1471" spans="1:7" x14ac:dyDescent="0.3">
      <c r="A1471">
        <v>89026</v>
      </c>
      <c r="B1471" t="s">
        <v>2768</v>
      </c>
      <c r="C1471" t="s">
        <v>1266</v>
      </c>
      <c r="D1471" t="s">
        <v>2623</v>
      </c>
      <c r="E1471" t="s">
        <v>2623</v>
      </c>
      <c r="F1471" t="s">
        <v>2623</v>
      </c>
      <c r="G1471">
        <v>334</v>
      </c>
    </row>
    <row r="1472" spans="1:7" x14ac:dyDescent="0.3">
      <c r="A1472">
        <v>89080</v>
      </c>
      <c r="B1472" t="s">
        <v>2768</v>
      </c>
      <c r="C1472" t="s">
        <v>1267</v>
      </c>
      <c r="D1472" t="s">
        <v>2623</v>
      </c>
      <c r="E1472" t="s">
        <v>2623</v>
      </c>
      <c r="F1472" t="s">
        <v>2623</v>
      </c>
      <c r="G1472">
        <v>779</v>
      </c>
    </row>
    <row r="1473" spans="1:7" x14ac:dyDescent="0.3">
      <c r="A1473">
        <v>89151</v>
      </c>
      <c r="B1473" t="s">
        <v>2768</v>
      </c>
      <c r="C1473" t="s">
        <v>1268</v>
      </c>
      <c r="D1473" t="s">
        <v>2623</v>
      </c>
      <c r="E1473" t="s">
        <v>2623</v>
      </c>
      <c r="F1473" t="s">
        <v>2623</v>
      </c>
      <c r="G1473">
        <v>437</v>
      </c>
    </row>
    <row r="1474" spans="1:7" x14ac:dyDescent="0.3">
      <c r="A1474">
        <v>89240</v>
      </c>
      <c r="B1474" t="s">
        <v>2768</v>
      </c>
      <c r="C1474" t="s">
        <v>1269</v>
      </c>
      <c r="D1474">
        <v>49.540058155114124</v>
      </c>
      <c r="E1474">
        <v>26.199541280939329</v>
      </c>
      <c r="F1474">
        <v>33.51597039283233</v>
      </c>
      <c r="G1474">
        <v>2975</v>
      </c>
    </row>
    <row r="1475" spans="1:7" x14ac:dyDescent="0.3">
      <c r="A1475">
        <v>89348</v>
      </c>
      <c r="B1475" t="s">
        <v>2768</v>
      </c>
      <c r="C1475" t="s">
        <v>1270</v>
      </c>
      <c r="D1475">
        <v>50.813502290406817</v>
      </c>
      <c r="E1475">
        <v>25.991460044002384</v>
      </c>
      <c r="F1475">
        <v>32.183697439433871</v>
      </c>
      <c r="G1475">
        <v>1460</v>
      </c>
    </row>
    <row r="1476" spans="1:7" x14ac:dyDescent="0.3">
      <c r="A1476">
        <v>89428</v>
      </c>
      <c r="B1476" t="s">
        <v>2768</v>
      </c>
      <c r="C1476" t="s">
        <v>953</v>
      </c>
      <c r="D1476">
        <v>47.747918625419786</v>
      </c>
      <c r="E1476">
        <v>29.940577892842448</v>
      </c>
      <c r="F1476">
        <v>28.10407105100396</v>
      </c>
      <c r="G1476">
        <v>3279</v>
      </c>
    </row>
    <row r="1477" spans="1:7" x14ac:dyDescent="0.3">
      <c r="A1477">
        <v>89561</v>
      </c>
      <c r="B1477" t="s">
        <v>2768</v>
      </c>
      <c r="C1477" t="s">
        <v>1271</v>
      </c>
      <c r="D1477">
        <v>63.233489716265503</v>
      </c>
      <c r="E1477">
        <v>40.161991801865348</v>
      </c>
      <c r="F1477">
        <v>37.342999434301937</v>
      </c>
      <c r="G1477">
        <v>5621</v>
      </c>
    </row>
    <row r="1478" spans="1:7" x14ac:dyDescent="0.3">
      <c r="A1478">
        <v>89687</v>
      </c>
      <c r="B1478" t="s">
        <v>2768</v>
      </c>
      <c r="C1478" t="s">
        <v>1272</v>
      </c>
      <c r="D1478">
        <v>37.091991849448839</v>
      </c>
      <c r="E1478">
        <v>29.105751862326755</v>
      </c>
      <c r="F1478">
        <v>30.966047496413694</v>
      </c>
      <c r="G1478">
        <v>1346</v>
      </c>
    </row>
    <row r="1479" spans="1:7" x14ac:dyDescent="0.3">
      <c r="A1479">
        <v>89801</v>
      </c>
      <c r="B1479" t="s">
        <v>2768</v>
      </c>
      <c r="C1479" t="s">
        <v>1273</v>
      </c>
      <c r="D1479">
        <v>47.454512892829875</v>
      </c>
      <c r="E1479">
        <v>30.69568067821918</v>
      </c>
      <c r="F1479">
        <v>36.829301939941679</v>
      </c>
      <c r="G1479">
        <v>2149</v>
      </c>
    </row>
    <row r="1480" spans="1:7" x14ac:dyDescent="0.3">
      <c r="A1480">
        <v>89856</v>
      </c>
      <c r="B1480" t="s">
        <v>2768</v>
      </c>
      <c r="C1480" t="s">
        <v>1274</v>
      </c>
      <c r="D1480">
        <v>55.684252227219062</v>
      </c>
      <c r="E1480">
        <v>34.583767902269607</v>
      </c>
      <c r="F1480">
        <v>34.865426741648399</v>
      </c>
      <c r="G1480">
        <v>3587</v>
      </c>
    </row>
    <row r="1481" spans="1:7" x14ac:dyDescent="0.3">
      <c r="A1481">
        <v>89954</v>
      </c>
      <c r="B1481" t="s">
        <v>2768</v>
      </c>
      <c r="C1481" t="s">
        <v>1275</v>
      </c>
      <c r="D1481">
        <v>53.382379102012088</v>
      </c>
      <c r="E1481">
        <v>29.625168051342389</v>
      </c>
      <c r="F1481">
        <v>32.802363928432534</v>
      </c>
      <c r="G1481">
        <v>1385</v>
      </c>
    </row>
    <row r="1482" spans="1:7" x14ac:dyDescent="0.3">
      <c r="A1482">
        <v>90066</v>
      </c>
      <c r="B1482" t="s">
        <v>2768</v>
      </c>
      <c r="C1482" t="s">
        <v>1276</v>
      </c>
      <c r="D1482" t="s">
        <v>2623</v>
      </c>
      <c r="E1482" t="s">
        <v>2623</v>
      </c>
      <c r="F1482" t="s">
        <v>2623</v>
      </c>
      <c r="G1482">
        <v>378</v>
      </c>
    </row>
    <row r="1483" spans="1:7" x14ac:dyDescent="0.3">
      <c r="A1483">
        <v>90119</v>
      </c>
      <c r="B1483" t="s">
        <v>2768</v>
      </c>
      <c r="C1483" t="s">
        <v>1277</v>
      </c>
      <c r="D1483" t="s">
        <v>2623</v>
      </c>
      <c r="E1483" t="s">
        <v>2623</v>
      </c>
      <c r="F1483" t="s">
        <v>2623</v>
      </c>
      <c r="G1483">
        <v>885</v>
      </c>
    </row>
    <row r="1484" spans="1:7" x14ac:dyDescent="0.3">
      <c r="A1484">
        <v>90208</v>
      </c>
      <c r="B1484" t="s">
        <v>2768</v>
      </c>
      <c r="C1484" t="s">
        <v>1278</v>
      </c>
      <c r="D1484">
        <v>48.544784656002129</v>
      </c>
      <c r="E1484">
        <v>24.871952386857721</v>
      </c>
      <c r="F1484">
        <v>33.613329051309748</v>
      </c>
      <c r="G1484">
        <v>1749</v>
      </c>
    </row>
    <row r="1485" spans="1:7" x14ac:dyDescent="0.3">
      <c r="A1485">
        <v>90262</v>
      </c>
      <c r="B1485" t="s">
        <v>2768</v>
      </c>
      <c r="C1485" t="s">
        <v>1279</v>
      </c>
      <c r="D1485">
        <v>48.447644781501928</v>
      </c>
      <c r="E1485" t="s">
        <v>2623</v>
      </c>
      <c r="F1485" t="s">
        <v>2623</v>
      </c>
      <c r="G1485">
        <v>1005</v>
      </c>
    </row>
    <row r="1486" spans="1:7" x14ac:dyDescent="0.3">
      <c r="A1486">
        <v>90342</v>
      </c>
      <c r="B1486" t="s">
        <v>2768</v>
      </c>
      <c r="C1486" t="s">
        <v>1280</v>
      </c>
      <c r="D1486">
        <v>54.611013853072585</v>
      </c>
      <c r="E1486">
        <v>31.979395798377798</v>
      </c>
      <c r="F1486">
        <v>37.98237307163523</v>
      </c>
      <c r="G1486">
        <v>2155</v>
      </c>
    </row>
    <row r="1487" spans="1:7" x14ac:dyDescent="0.3">
      <c r="A1487">
        <v>90431</v>
      </c>
      <c r="B1487" t="s">
        <v>2768</v>
      </c>
      <c r="C1487" t="s">
        <v>1281</v>
      </c>
      <c r="D1487">
        <v>56.745185763201945</v>
      </c>
      <c r="E1487">
        <v>40.297849063561827</v>
      </c>
      <c r="F1487">
        <v>45.779406262050678</v>
      </c>
      <c r="G1487">
        <v>1142</v>
      </c>
    </row>
    <row r="1488" spans="1:7" x14ac:dyDescent="0.3">
      <c r="A1488">
        <v>90538</v>
      </c>
      <c r="B1488" t="s">
        <v>2768</v>
      </c>
      <c r="C1488" t="s">
        <v>1282</v>
      </c>
      <c r="D1488">
        <v>43.125158576071335</v>
      </c>
      <c r="E1488">
        <v>25.724546300650768</v>
      </c>
      <c r="F1488">
        <v>28.634815997315656</v>
      </c>
      <c r="G1488">
        <v>4201</v>
      </c>
    </row>
    <row r="1489" spans="1:7" x14ac:dyDescent="0.3">
      <c r="A1489">
        <v>90663</v>
      </c>
      <c r="B1489" t="s">
        <v>2768</v>
      </c>
      <c r="C1489" t="s">
        <v>1283</v>
      </c>
      <c r="D1489">
        <v>48.063065718730577</v>
      </c>
      <c r="E1489">
        <v>30.651102802038309</v>
      </c>
      <c r="F1489">
        <v>33.717058145994606</v>
      </c>
      <c r="G1489">
        <v>1987</v>
      </c>
    </row>
    <row r="1490" spans="1:7" x14ac:dyDescent="0.3">
      <c r="A1490">
        <v>90725</v>
      </c>
      <c r="B1490" t="s">
        <v>2768</v>
      </c>
      <c r="C1490" t="s">
        <v>1284</v>
      </c>
      <c r="D1490">
        <v>45.648134447072898</v>
      </c>
      <c r="E1490">
        <v>25.777227209309274</v>
      </c>
      <c r="F1490">
        <v>28.293185258490951</v>
      </c>
      <c r="G1490">
        <v>1299</v>
      </c>
    </row>
    <row r="1491" spans="1:7" x14ac:dyDescent="0.3">
      <c r="A1491">
        <v>90805</v>
      </c>
      <c r="B1491" t="s">
        <v>2768</v>
      </c>
      <c r="C1491" t="s">
        <v>1285</v>
      </c>
      <c r="D1491">
        <v>49.051628282225209</v>
      </c>
      <c r="E1491">
        <v>28.854990342010879</v>
      </c>
      <c r="F1491">
        <v>33.698165327593046</v>
      </c>
      <c r="G1491">
        <v>1267</v>
      </c>
    </row>
    <row r="1492" spans="1:7" x14ac:dyDescent="0.3">
      <c r="A1492">
        <v>90878</v>
      </c>
      <c r="B1492" t="s">
        <v>2768</v>
      </c>
      <c r="C1492" t="s">
        <v>1286</v>
      </c>
      <c r="D1492">
        <v>51.433683754351954</v>
      </c>
      <c r="E1492">
        <v>31.437188199362399</v>
      </c>
      <c r="F1492">
        <v>34.74823739908134</v>
      </c>
      <c r="G1492">
        <v>3177</v>
      </c>
    </row>
    <row r="1493" spans="1:7" x14ac:dyDescent="0.3">
      <c r="A1493">
        <v>90994</v>
      </c>
      <c r="B1493" t="s">
        <v>2768</v>
      </c>
      <c r="C1493" t="s">
        <v>1287</v>
      </c>
      <c r="D1493">
        <v>55.144931251240543</v>
      </c>
      <c r="E1493">
        <v>30.03612646253821</v>
      </c>
      <c r="F1493">
        <v>33.3601250962855</v>
      </c>
      <c r="G1493">
        <v>2697</v>
      </c>
    </row>
    <row r="1494" spans="1:7" x14ac:dyDescent="0.3">
      <c r="A1494">
        <v>91054</v>
      </c>
      <c r="B1494" t="s">
        <v>2768</v>
      </c>
      <c r="C1494" t="s">
        <v>1288</v>
      </c>
      <c r="D1494">
        <v>49.601614842235207</v>
      </c>
      <c r="E1494">
        <v>36.564898598331112</v>
      </c>
      <c r="F1494">
        <v>35.480107298719943</v>
      </c>
      <c r="G1494">
        <v>1159</v>
      </c>
    </row>
    <row r="1495" spans="1:7" x14ac:dyDescent="0.3">
      <c r="A1495">
        <v>91116</v>
      </c>
      <c r="B1495" t="s">
        <v>2768</v>
      </c>
      <c r="C1495" t="s">
        <v>1289</v>
      </c>
      <c r="D1495">
        <v>52.795231796594202</v>
      </c>
      <c r="E1495">
        <v>31.077959791481842</v>
      </c>
      <c r="F1495">
        <v>33.215628740078245</v>
      </c>
      <c r="G1495">
        <v>2279</v>
      </c>
    </row>
    <row r="1496" spans="1:7" x14ac:dyDescent="0.3">
      <c r="A1496">
        <v>91232</v>
      </c>
      <c r="B1496" t="s">
        <v>2768</v>
      </c>
      <c r="C1496" t="s">
        <v>1290</v>
      </c>
      <c r="D1496">
        <v>45.962453619525213</v>
      </c>
      <c r="E1496">
        <v>30.840192570679978</v>
      </c>
      <c r="F1496">
        <v>33.391900628431515</v>
      </c>
      <c r="G1496">
        <v>3149</v>
      </c>
    </row>
    <row r="1497" spans="1:7" x14ac:dyDescent="0.3">
      <c r="A1497">
        <v>91330</v>
      </c>
      <c r="B1497" t="s">
        <v>2768</v>
      </c>
      <c r="C1497" t="s">
        <v>1291</v>
      </c>
      <c r="D1497">
        <v>65.122758881593057</v>
      </c>
      <c r="E1497">
        <v>34.29770136142406</v>
      </c>
      <c r="F1497">
        <v>36.538384069252736</v>
      </c>
      <c r="G1497">
        <v>3479</v>
      </c>
    </row>
    <row r="1498" spans="1:7" x14ac:dyDescent="0.3">
      <c r="A1498">
        <v>91447</v>
      </c>
      <c r="B1498" t="s">
        <v>2768</v>
      </c>
      <c r="C1498" t="s">
        <v>1235</v>
      </c>
      <c r="D1498">
        <v>43.590189923582045</v>
      </c>
      <c r="E1498">
        <v>32.176391642448692</v>
      </c>
      <c r="F1498">
        <v>33.464459895044044</v>
      </c>
      <c r="G1498">
        <v>1036</v>
      </c>
    </row>
    <row r="1499" spans="1:7" x14ac:dyDescent="0.3">
      <c r="A1499">
        <v>91535</v>
      </c>
      <c r="B1499" t="s">
        <v>2768</v>
      </c>
      <c r="C1499" t="s">
        <v>1292</v>
      </c>
      <c r="D1499" t="s">
        <v>2623</v>
      </c>
      <c r="E1499" t="s">
        <v>2623</v>
      </c>
      <c r="F1499" t="s">
        <v>2623</v>
      </c>
      <c r="G1499">
        <v>770</v>
      </c>
    </row>
    <row r="1500" spans="1:7" x14ac:dyDescent="0.3">
      <c r="A1500">
        <v>91624</v>
      </c>
      <c r="B1500" t="s">
        <v>2768</v>
      </c>
      <c r="C1500" t="s">
        <v>1293</v>
      </c>
      <c r="D1500">
        <v>60.670660291457132</v>
      </c>
      <c r="E1500">
        <v>33.54962693384833</v>
      </c>
      <c r="F1500">
        <v>36.947445215242922</v>
      </c>
      <c r="G1500">
        <v>1916</v>
      </c>
    </row>
    <row r="1501" spans="1:7" x14ac:dyDescent="0.3">
      <c r="A1501">
        <v>91688</v>
      </c>
      <c r="B1501" t="s">
        <v>2768</v>
      </c>
      <c r="C1501" t="s">
        <v>1294</v>
      </c>
      <c r="D1501">
        <v>57.557439804324574</v>
      </c>
      <c r="E1501">
        <v>32.728462591946794</v>
      </c>
      <c r="F1501">
        <v>32.379198168049562</v>
      </c>
      <c r="G1501">
        <v>2114</v>
      </c>
    </row>
    <row r="1502" spans="1:7" x14ac:dyDescent="0.3">
      <c r="A1502">
        <v>91731</v>
      </c>
      <c r="B1502" t="s">
        <v>2768</v>
      </c>
      <c r="C1502" t="s">
        <v>1295</v>
      </c>
      <c r="D1502" t="s">
        <v>2623</v>
      </c>
      <c r="E1502" t="s">
        <v>2623</v>
      </c>
      <c r="F1502" t="s">
        <v>2623</v>
      </c>
      <c r="G1502">
        <v>918</v>
      </c>
    </row>
    <row r="1503" spans="1:7" x14ac:dyDescent="0.3">
      <c r="A1503">
        <v>91795</v>
      </c>
      <c r="B1503" t="s">
        <v>2768</v>
      </c>
      <c r="C1503" t="s">
        <v>1296</v>
      </c>
      <c r="D1503">
        <v>43.248893317990614</v>
      </c>
      <c r="E1503">
        <v>29.936549095566924</v>
      </c>
      <c r="F1503">
        <v>31.038704379118524</v>
      </c>
      <c r="G1503">
        <v>3552</v>
      </c>
    </row>
    <row r="1504" spans="1:7" x14ac:dyDescent="0.3">
      <c r="A1504">
        <v>91937</v>
      </c>
      <c r="B1504" t="s">
        <v>2768</v>
      </c>
      <c r="C1504" t="s">
        <v>1297</v>
      </c>
      <c r="D1504">
        <v>39.100946470367553</v>
      </c>
      <c r="E1504">
        <v>27.433667689510877</v>
      </c>
      <c r="F1504">
        <v>27.182890492157242</v>
      </c>
      <c r="G1504">
        <v>1156</v>
      </c>
    </row>
    <row r="1505" spans="1:7" x14ac:dyDescent="0.3">
      <c r="A1505">
        <v>91982</v>
      </c>
      <c r="B1505" t="s">
        <v>2768</v>
      </c>
      <c r="C1505" t="s">
        <v>1298</v>
      </c>
      <c r="D1505">
        <v>57.947781489247632</v>
      </c>
      <c r="E1505">
        <v>30.424634571372398</v>
      </c>
      <c r="F1505">
        <v>39.461187040811936</v>
      </c>
      <c r="G1505">
        <v>2882</v>
      </c>
    </row>
    <row r="1506" spans="1:7" x14ac:dyDescent="0.3">
      <c r="A1506">
        <v>92097</v>
      </c>
      <c r="B1506" t="s">
        <v>2768</v>
      </c>
      <c r="C1506" t="s">
        <v>1299</v>
      </c>
      <c r="D1506" t="s">
        <v>2623</v>
      </c>
      <c r="E1506" t="s">
        <v>2623</v>
      </c>
      <c r="F1506" t="s">
        <v>2623</v>
      </c>
      <c r="G1506">
        <v>764</v>
      </c>
    </row>
    <row r="1507" spans="1:7" x14ac:dyDescent="0.3">
      <c r="A1507">
        <v>92177</v>
      </c>
      <c r="B1507" t="s">
        <v>2768</v>
      </c>
      <c r="C1507" t="s">
        <v>1300</v>
      </c>
      <c r="D1507">
        <v>43.125229675156731</v>
      </c>
      <c r="E1507">
        <v>24.406479359573503</v>
      </c>
      <c r="F1507">
        <v>24.646003322913167</v>
      </c>
      <c r="G1507">
        <v>1634</v>
      </c>
    </row>
    <row r="1508" spans="1:7" x14ac:dyDescent="0.3">
      <c r="A1508">
        <v>92569</v>
      </c>
      <c r="B1508" t="s">
        <v>2774</v>
      </c>
      <c r="C1508" t="s">
        <v>465</v>
      </c>
      <c r="D1508">
        <v>60.637713187917157</v>
      </c>
      <c r="E1508">
        <v>38.239795955350019</v>
      </c>
      <c r="F1508">
        <v>45.051906659834621</v>
      </c>
      <c r="G1508">
        <v>76537</v>
      </c>
    </row>
    <row r="1509" spans="1:7" x14ac:dyDescent="0.3">
      <c r="A1509">
        <v>92587</v>
      </c>
      <c r="B1509" t="s">
        <v>2774</v>
      </c>
      <c r="C1509" t="s">
        <v>1301</v>
      </c>
      <c r="D1509">
        <v>51.11085420800854</v>
      </c>
      <c r="E1509">
        <v>25.091496666009071</v>
      </c>
      <c r="F1509">
        <v>24.67827123922158</v>
      </c>
      <c r="G1509">
        <v>10590</v>
      </c>
    </row>
    <row r="1510" spans="1:7" x14ac:dyDescent="0.3">
      <c r="A1510">
        <v>92658</v>
      </c>
      <c r="B1510" t="s">
        <v>2775</v>
      </c>
      <c r="C1510" t="s">
        <v>217</v>
      </c>
      <c r="D1510">
        <v>67.844919389264476</v>
      </c>
      <c r="E1510">
        <v>42.960232024841808</v>
      </c>
      <c r="F1510">
        <v>50.47381146868544</v>
      </c>
      <c r="G1510">
        <v>52281</v>
      </c>
    </row>
    <row r="1511" spans="1:7" x14ac:dyDescent="0.3">
      <c r="A1511">
        <v>92701</v>
      </c>
      <c r="B1511" t="s">
        <v>2775</v>
      </c>
      <c r="C1511" t="s">
        <v>2776</v>
      </c>
      <c r="D1511">
        <v>59.221753523795336</v>
      </c>
      <c r="E1511">
        <v>36.514042024720112</v>
      </c>
      <c r="F1511">
        <v>30.20300516901322</v>
      </c>
      <c r="G1511">
        <v>35080</v>
      </c>
    </row>
    <row r="1512" spans="1:7" x14ac:dyDescent="0.3">
      <c r="A1512">
        <v>92765</v>
      </c>
      <c r="B1512" t="s">
        <v>2775</v>
      </c>
      <c r="C1512" t="s">
        <v>1302</v>
      </c>
      <c r="D1512">
        <v>48.462962181700419</v>
      </c>
      <c r="E1512">
        <v>27.554059689109568</v>
      </c>
      <c r="F1512">
        <v>30.897464955956426</v>
      </c>
      <c r="G1512">
        <v>17346</v>
      </c>
    </row>
    <row r="1513" spans="1:7" x14ac:dyDescent="0.3">
      <c r="A1513">
        <v>92783</v>
      </c>
      <c r="B1513" t="s">
        <v>2775</v>
      </c>
      <c r="C1513" t="s">
        <v>459</v>
      </c>
      <c r="D1513">
        <v>32.281035805980956</v>
      </c>
      <c r="E1513">
        <v>25.102425045883521</v>
      </c>
      <c r="F1513">
        <v>16.42350033090646</v>
      </c>
      <c r="G1513">
        <v>1234</v>
      </c>
    </row>
    <row r="1514" spans="1:7" x14ac:dyDescent="0.3">
      <c r="A1514">
        <v>92836</v>
      </c>
      <c r="B1514" t="s">
        <v>2775</v>
      </c>
      <c r="C1514" t="s">
        <v>1303</v>
      </c>
      <c r="D1514">
        <v>62.072364352924829</v>
      </c>
      <c r="E1514">
        <v>30.272068414758785</v>
      </c>
      <c r="F1514">
        <v>32.792053429270062</v>
      </c>
      <c r="G1514">
        <v>7910</v>
      </c>
    </row>
    <row r="1515" spans="1:7" x14ac:dyDescent="0.3">
      <c r="A1515">
        <v>92872</v>
      </c>
      <c r="B1515" t="s">
        <v>2775</v>
      </c>
      <c r="C1515" t="s">
        <v>1304</v>
      </c>
      <c r="D1515">
        <v>43.001948091752013</v>
      </c>
      <c r="E1515">
        <v>16.025940621083311</v>
      </c>
      <c r="F1515">
        <v>21.495413273382958</v>
      </c>
      <c r="G1515">
        <v>2212</v>
      </c>
    </row>
    <row r="1516" spans="1:7" x14ac:dyDescent="0.3">
      <c r="A1516">
        <v>92907</v>
      </c>
      <c r="B1516" t="s">
        <v>2775</v>
      </c>
      <c r="C1516" t="s">
        <v>1305</v>
      </c>
      <c r="D1516">
        <v>43.123607714939169</v>
      </c>
      <c r="E1516">
        <v>15.308796362290913</v>
      </c>
      <c r="F1516">
        <v>12.974713907011724</v>
      </c>
      <c r="G1516">
        <v>1573</v>
      </c>
    </row>
    <row r="1517" spans="1:7" x14ac:dyDescent="0.3">
      <c r="A1517">
        <v>92961</v>
      </c>
      <c r="B1517" t="s">
        <v>2774</v>
      </c>
      <c r="C1517" t="s">
        <v>1306</v>
      </c>
      <c r="D1517">
        <v>40.05114329255364</v>
      </c>
      <c r="E1517">
        <v>24.27959746215215</v>
      </c>
      <c r="F1517">
        <v>25.607753541423911</v>
      </c>
      <c r="G1517">
        <v>8102</v>
      </c>
    </row>
    <row r="1518" spans="1:7" x14ac:dyDescent="0.3">
      <c r="A1518">
        <v>92989</v>
      </c>
      <c r="B1518" t="s">
        <v>2775</v>
      </c>
      <c r="C1518" t="s">
        <v>1307</v>
      </c>
      <c r="D1518">
        <v>40.926876832163785</v>
      </c>
      <c r="E1518">
        <v>19.136988478228915</v>
      </c>
      <c r="F1518">
        <v>19.091114595793002</v>
      </c>
      <c r="G1518">
        <v>5045</v>
      </c>
    </row>
    <row r="1519" spans="1:7" x14ac:dyDescent="0.3">
      <c r="A1519">
        <v>93021</v>
      </c>
      <c r="B1519" t="s">
        <v>2775</v>
      </c>
      <c r="C1519" t="s">
        <v>1308</v>
      </c>
      <c r="D1519">
        <v>47.199704892655063</v>
      </c>
      <c r="E1519">
        <v>22.772964502147499</v>
      </c>
      <c r="F1519">
        <v>29.099501198082184</v>
      </c>
      <c r="G1519">
        <v>2498</v>
      </c>
    </row>
    <row r="1520" spans="1:7" x14ac:dyDescent="0.3">
      <c r="A1520">
        <v>93067</v>
      </c>
      <c r="B1520" t="s">
        <v>2775</v>
      </c>
      <c r="C1520" t="s">
        <v>1309</v>
      </c>
      <c r="D1520">
        <v>51.358347414876597</v>
      </c>
      <c r="E1520">
        <v>22.674378580367225</v>
      </c>
      <c r="F1520">
        <v>19.735271963733272</v>
      </c>
      <c r="G1520">
        <v>3569</v>
      </c>
    </row>
    <row r="1521" spans="1:7" x14ac:dyDescent="0.3">
      <c r="A1521">
        <v>93085</v>
      </c>
      <c r="B1521" t="s">
        <v>2774</v>
      </c>
      <c r="C1521" t="s">
        <v>1310</v>
      </c>
      <c r="D1521">
        <v>46.544822852181653</v>
      </c>
      <c r="E1521">
        <v>23.502485129404619</v>
      </c>
      <c r="F1521">
        <v>20.724831502256098</v>
      </c>
      <c r="G1521">
        <v>3966</v>
      </c>
    </row>
    <row r="1522" spans="1:7" x14ac:dyDescent="0.3">
      <c r="A1522">
        <v>93101</v>
      </c>
      <c r="B1522" t="s">
        <v>2775</v>
      </c>
      <c r="C1522" t="s">
        <v>1311</v>
      </c>
      <c r="D1522">
        <v>39.781374922323522</v>
      </c>
      <c r="E1522">
        <v>20.824321791930981</v>
      </c>
      <c r="F1522">
        <v>20.655073957437146</v>
      </c>
      <c r="G1522">
        <v>3103</v>
      </c>
    </row>
    <row r="1523" spans="1:7" x14ac:dyDescent="0.3">
      <c r="A1523">
        <v>93156</v>
      </c>
      <c r="B1523" t="s">
        <v>2775</v>
      </c>
      <c r="C1523" t="s">
        <v>1312</v>
      </c>
      <c r="D1523">
        <v>48.917165520173803</v>
      </c>
      <c r="E1523">
        <v>25.132522362385444</v>
      </c>
      <c r="F1523">
        <v>26.384072888715824</v>
      </c>
      <c r="G1523">
        <v>2407</v>
      </c>
    </row>
    <row r="1524" spans="1:7" x14ac:dyDescent="0.3">
      <c r="A1524">
        <v>93209</v>
      </c>
      <c r="B1524" t="s">
        <v>2775</v>
      </c>
      <c r="C1524" t="s">
        <v>1313</v>
      </c>
      <c r="D1524">
        <v>39.838103374507021</v>
      </c>
      <c r="E1524">
        <v>20.860297870000391</v>
      </c>
      <c r="F1524">
        <v>13.033419520925111</v>
      </c>
      <c r="G1524">
        <v>2061</v>
      </c>
    </row>
    <row r="1525" spans="1:7" x14ac:dyDescent="0.3">
      <c r="A1525">
        <v>93236</v>
      </c>
      <c r="B1525" t="s">
        <v>2775</v>
      </c>
      <c r="C1525" t="s">
        <v>1314</v>
      </c>
      <c r="D1525">
        <v>48.658883828393719</v>
      </c>
      <c r="E1525">
        <v>23.032629670656462</v>
      </c>
      <c r="F1525">
        <v>21.784544923000606</v>
      </c>
      <c r="G1525">
        <v>1826</v>
      </c>
    </row>
    <row r="1526" spans="1:7" x14ac:dyDescent="0.3">
      <c r="A1526">
        <v>93281</v>
      </c>
      <c r="B1526" t="s">
        <v>2774</v>
      </c>
      <c r="C1526" t="s">
        <v>887</v>
      </c>
      <c r="D1526">
        <v>46.157192522049371</v>
      </c>
      <c r="E1526">
        <v>20.502101938905628</v>
      </c>
      <c r="F1526">
        <v>20.075737257323102</v>
      </c>
      <c r="G1526">
        <v>3969</v>
      </c>
    </row>
    <row r="1527" spans="1:7" x14ac:dyDescent="0.3">
      <c r="A1527">
        <v>93325</v>
      </c>
      <c r="B1527" t="s">
        <v>2774</v>
      </c>
      <c r="C1527" t="s">
        <v>1315</v>
      </c>
      <c r="D1527">
        <v>49.043647935331308</v>
      </c>
      <c r="E1527">
        <v>19.659268206748617</v>
      </c>
      <c r="F1527">
        <v>19.863080574784497</v>
      </c>
      <c r="G1527">
        <v>1801</v>
      </c>
    </row>
    <row r="1528" spans="1:7" x14ac:dyDescent="0.3">
      <c r="A1528">
        <v>93370</v>
      </c>
      <c r="B1528" t="s">
        <v>2774</v>
      </c>
      <c r="C1528" t="s">
        <v>1316</v>
      </c>
      <c r="D1528">
        <v>48.898616340413902</v>
      </c>
      <c r="E1528">
        <v>21.938493616606031</v>
      </c>
      <c r="F1528">
        <v>20.900323506920895</v>
      </c>
      <c r="G1528">
        <v>6762</v>
      </c>
    </row>
    <row r="1529" spans="1:7" x14ac:dyDescent="0.3">
      <c r="A1529">
        <v>93441</v>
      </c>
      <c r="B1529" t="s">
        <v>2774</v>
      </c>
      <c r="C1529" t="s">
        <v>1317</v>
      </c>
      <c r="D1529">
        <v>44.620614907625793</v>
      </c>
      <c r="E1529">
        <v>16.828959898186554</v>
      </c>
      <c r="F1529">
        <v>12.084015695221868</v>
      </c>
      <c r="G1529">
        <v>2780</v>
      </c>
    </row>
    <row r="1530" spans="1:7" x14ac:dyDescent="0.3">
      <c r="A1530">
        <v>93487</v>
      </c>
      <c r="B1530" t="s">
        <v>2774</v>
      </c>
      <c r="C1530" t="s">
        <v>1318</v>
      </c>
      <c r="D1530">
        <v>39.985000102338937</v>
      </c>
      <c r="E1530">
        <v>22.513591310431501</v>
      </c>
      <c r="F1530">
        <v>22.16447926351746</v>
      </c>
      <c r="G1530">
        <v>8673</v>
      </c>
    </row>
    <row r="1531" spans="1:7" x14ac:dyDescent="0.3">
      <c r="A1531">
        <v>93539</v>
      </c>
      <c r="B1531" t="s">
        <v>2774</v>
      </c>
      <c r="C1531" t="s">
        <v>1319</v>
      </c>
      <c r="D1531">
        <v>38.588811440387708</v>
      </c>
      <c r="E1531">
        <v>22.007525091649683</v>
      </c>
      <c r="F1531">
        <v>19.624685546047935</v>
      </c>
      <c r="G1531">
        <v>2899</v>
      </c>
    </row>
    <row r="1532" spans="1:7" x14ac:dyDescent="0.3">
      <c r="A1532">
        <v>93575</v>
      </c>
      <c r="B1532" t="s">
        <v>2775</v>
      </c>
      <c r="C1532" t="s">
        <v>1320</v>
      </c>
      <c r="D1532">
        <v>40.407592647053448</v>
      </c>
      <c r="E1532">
        <v>18.700605118060583</v>
      </c>
      <c r="F1532">
        <v>21.853951403977845</v>
      </c>
      <c r="G1532">
        <v>5450</v>
      </c>
    </row>
    <row r="1533" spans="1:7" x14ac:dyDescent="0.3">
      <c r="A1533">
        <v>93600</v>
      </c>
      <c r="B1533" t="s">
        <v>2775</v>
      </c>
      <c r="C1533" t="s">
        <v>1321</v>
      </c>
      <c r="D1533">
        <v>46.284932615228264</v>
      </c>
      <c r="E1533">
        <v>24.053686937779304</v>
      </c>
      <c r="F1533">
        <v>22.887747018549796</v>
      </c>
      <c r="G1533">
        <v>2599</v>
      </c>
    </row>
    <row r="1534" spans="1:7" x14ac:dyDescent="0.3">
      <c r="A1534">
        <v>93628</v>
      </c>
      <c r="B1534" t="s">
        <v>2775</v>
      </c>
      <c r="C1534" t="s">
        <v>1322</v>
      </c>
      <c r="D1534">
        <v>40.468186243809569</v>
      </c>
      <c r="E1534">
        <v>22.997143539194273</v>
      </c>
      <c r="F1534">
        <v>22.327548778687213</v>
      </c>
      <c r="G1534">
        <v>2271</v>
      </c>
    </row>
    <row r="1535" spans="1:7" x14ac:dyDescent="0.3">
      <c r="A1535">
        <v>93646</v>
      </c>
      <c r="B1535" t="s">
        <v>2775</v>
      </c>
      <c r="C1535" t="s">
        <v>1323</v>
      </c>
      <c r="D1535">
        <v>45.729931584649925</v>
      </c>
      <c r="E1535">
        <v>23.636170343522267</v>
      </c>
      <c r="F1535">
        <v>20.996406816382894</v>
      </c>
      <c r="G1535">
        <v>1430</v>
      </c>
    </row>
    <row r="1536" spans="1:7" x14ac:dyDescent="0.3">
      <c r="A1536">
        <v>93664</v>
      </c>
      <c r="B1536" t="s">
        <v>2774</v>
      </c>
      <c r="C1536" t="s">
        <v>589</v>
      </c>
      <c r="D1536">
        <v>48.023127818189749</v>
      </c>
      <c r="E1536">
        <v>17.766685511900125</v>
      </c>
      <c r="F1536">
        <v>22.644201481429487</v>
      </c>
      <c r="G1536">
        <v>4765</v>
      </c>
    </row>
    <row r="1537" spans="1:7" x14ac:dyDescent="0.3">
      <c r="A1537">
        <v>93717</v>
      </c>
      <c r="B1537" t="s">
        <v>2775</v>
      </c>
      <c r="C1537" t="s">
        <v>1324</v>
      </c>
      <c r="D1537">
        <v>53.690414909866696</v>
      </c>
      <c r="E1537">
        <v>11.960950899963912</v>
      </c>
      <c r="F1537">
        <v>18.419055184272569</v>
      </c>
      <c r="G1537">
        <v>2029</v>
      </c>
    </row>
    <row r="1538" spans="1:7" x14ac:dyDescent="0.3">
      <c r="A1538">
        <v>93735</v>
      </c>
      <c r="B1538" t="s">
        <v>2775</v>
      </c>
      <c r="C1538" t="s">
        <v>1111</v>
      </c>
      <c r="D1538">
        <v>47.209497327798452</v>
      </c>
      <c r="E1538">
        <v>16.59747557046455</v>
      </c>
      <c r="F1538">
        <v>18.144272672257269</v>
      </c>
      <c r="G1538">
        <v>3346</v>
      </c>
    </row>
    <row r="1539" spans="1:7" x14ac:dyDescent="0.3">
      <c r="A1539">
        <v>93771</v>
      </c>
      <c r="B1539" t="s">
        <v>2774</v>
      </c>
      <c r="C1539" t="s">
        <v>857</v>
      </c>
      <c r="D1539">
        <v>40.754926469196548</v>
      </c>
      <c r="E1539">
        <v>16.727185255072627</v>
      </c>
      <c r="F1539">
        <v>19.035638049359292</v>
      </c>
      <c r="G1539">
        <v>3516</v>
      </c>
    </row>
    <row r="1540" spans="1:7" x14ac:dyDescent="0.3">
      <c r="A1540">
        <v>93815</v>
      </c>
      <c r="B1540" t="s">
        <v>2774</v>
      </c>
      <c r="C1540" t="s">
        <v>1325</v>
      </c>
      <c r="D1540">
        <v>41.545618665342751</v>
      </c>
      <c r="E1540">
        <v>23.446590439301016</v>
      </c>
      <c r="F1540">
        <v>20.484607964322052</v>
      </c>
      <c r="G1540">
        <v>4190</v>
      </c>
    </row>
    <row r="1541" spans="1:7" x14ac:dyDescent="0.3">
      <c r="A1541">
        <v>93851</v>
      </c>
      <c r="B1541" t="s">
        <v>2774</v>
      </c>
      <c r="C1541" t="s">
        <v>1326</v>
      </c>
      <c r="D1541">
        <v>44.667057769155797</v>
      </c>
      <c r="E1541">
        <v>22.85387533033688</v>
      </c>
      <c r="F1541">
        <v>27.081299107733788</v>
      </c>
      <c r="G1541">
        <v>2559</v>
      </c>
    </row>
    <row r="1542" spans="1:7" x14ac:dyDescent="0.3">
      <c r="A1542">
        <v>93888</v>
      </c>
      <c r="B1542" t="s">
        <v>2774</v>
      </c>
      <c r="C1542" t="s">
        <v>1327</v>
      </c>
      <c r="D1542">
        <v>63.00896741103297</v>
      </c>
      <c r="E1542">
        <v>30.311221363061239</v>
      </c>
      <c r="F1542">
        <v>35.414388341266537</v>
      </c>
      <c r="G1542">
        <v>6639</v>
      </c>
    </row>
    <row r="1543" spans="1:7" x14ac:dyDescent="0.3">
      <c r="A1543">
        <v>93931</v>
      </c>
      <c r="B1543" t="s">
        <v>2774</v>
      </c>
      <c r="C1543" t="s">
        <v>1328</v>
      </c>
      <c r="D1543">
        <v>38.823037395485791</v>
      </c>
      <c r="E1543">
        <v>20.886101936328927</v>
      </c>
      <c r="F1543">
        <v>21.001844781242806</v>
      </c>
      <c r="G1543">
        <v>3104</v>
      </c>
    </row>
    <row r="1544" spans="1:7" x14ac:dyDescent="0.3">
      <c r="A1544">
        <v>93995</v>
      </c>
      <c r="B1544" t="s">
        <v>2775</v>
      </c>
      <c r="C1544" t="s">
        <v>862</v>
      </c>
      <c r="D1544">
        <v>44.870634598839793</v>
      </c>
      <c r="E1544">
        <v>24.687407120080287</v>
      </c>
      <c r="F1544">
        <v>25.415362339636317</v>
      </c>
      <c r="G1544">
        <v>3228</v>
      </c>
    </row>
    <row r="1545" spans="1:7" x14ac:dyDescent="0.3">
      <c r="A1545">
        <v>94045</v>
      </c>
      <c r="B1545" t="s">
        <v>2775</v>
      </c>
      <c r="C1545" t="s">
        <v>1329</v>
      </c>
      <c r="D1545">
        <v>35.461073527160018</v>
      </c>
      <c r="E1545">
        <v>15.091143301867273</v>
      </c>
      <c r="F1545">
        <v>19.600504009647981</v>
      </c>
      <c r="G1545">
        <v>2558</v>
      </c>
    </row>
    <row r="1546" spans="1:7" x14ac:dyDescent="0.3">
      <c r="A1546">
        <v>94081</v>
      </c>
      <c r="B1546" t="s">
        <v>2775</v>
      </c>
      <c r="C1546" t="s">
        <v>1330</v>
      </c>
      <c r="D1546">
        <v>46.055953204010621</v>
      </c>
      <c r="E1546">
        <v>27.945498959072179</v>
      </c>
      <c r="F1546">
        <v>28.978148048313308</v>
      </c>
      <c r="G1546">
        <v>1950</v>
      </c>
    </row>
    <row r="1547" spans="1:7" x14ac:dyDescent="0.3">
      <c r="A1547">
        <v>94107</v>
      </c>
      <c r="B1547" t="s">
        <v>2775</v>
      </c>
      <c r="C1547" t="s">
        <v>1331</v>
      </c>
      <c r="D1547">
        <v>45.80932625368829</v>
      </c>
      <c r="E1547">
        <v>18.486691177560559</v>
      </c>
      <c r="F1547">
        <v>21.418205286344872</v>
      </c>
      <c r="G1547">
        <v>3424</v>
      </c>
    </row>
    <row r="1548" spans="1:7" x14ac:dyDescent="0.3">
      <c r="A1548">
        <v>94125</v>
      </c>
      <c r="B1548" t="s">
        <v>2774</v>
      </c>
      <c r="C1548" t="s">
        <v>1332</v>
      </c>
      <c r="D1548">
        <v>42.596451024036028</v>
      </c>
      <c r="E1548">
        <v>16.684723987895676</v>
      </c>
      <c r="F1548">
        <v>19.498350479711746</v>
      </c>
      <c r="G1548">
        <v>2668</v>
      </c>
    </row>
    <row r="1549" spans="1:7" x14ac:dyDescent="0.3">
      <c r="A1549">
        <v>94161</v>
      </c>
      <c r="B1549" t="s">
        <v>2775</v>
      </c>
      <c r="C1549" t="s">
        <v>1333</v>
      </c>
      <c r="D1549">
        <v>41.259381593720512</v>
      </c>
      <c r="E1549">
        <v>20.861035773237667</v>
      </c>
      <c r="F1549">
        <v>24.680947060816038</v>
      </c>
      <c r="G1549">
        <v>3711</v>
      </c>
    </row>
    <row r="1550" spans="1:7" x14ac:dyDescent="0.3">
      <c r="A1550">
        <v>94223</v>
      </c>
      <c r="B1550" t="s">
        <v>2774</v>
      </c>
      <c r="C1550" t="s">
        <v>1334</v>
      </c>
      <c r="D1550">
        <v>48.375856439175415</v>
      </c>
      <c r="E1550">
        <v>26.613350149421375</v>
      </c>
      <c r="F1550">
        <v>28.004946505248853</v>
      </c>
      <c r="G1550">
        <v>5277</v>
      </c>
    </row>
    <row r="1551" spans="1:7" x14ac:dyDescent="0.3">
      <c r="A1551">
        <v>94269</v>
      </c>
      <c r="B1551" t="s">
        <v>2775</v>
      </c>
      <c r="C1551" t="s">
        <v>1335</v>
      </c>
      <c r="D1551">
        <v>35.621512159552154</v>
      </c>
      <c r="E1551">
        <v>11.682719408912254</v>
      </c>
      <c r="F1551">
        <v>15.800337814044404</v>
      </c>
      <c r="G1551">
        <v>2742</v>
      </c>
    </row>
    <row r="1552" spans="1:7" x14ac:dyDescent="0.3">
      <c r="A1552">
        <v>94312</v>
      </c>
      <c r="B1552" t="s">
        <v>2774</v>
      </c>
      <c r="C1552" t="s">
        <v>1336</v>
      </c>
      <c r="D1552">
        <v>41.711307068666386</v>
      </c>
      <c r="E1552">
        <v>15.319099156788894</v>
      </c>
      <c r="F1552">
        <v>19.119042064094494</v>
      </c>
      <c r="G1552">
        <v>6495</v>
      </c>
    </row>
    <row r="1553" spans="1:7" x14ac:dyDescent="0.3">
      <c r="A1553">
        <v>94330</v>
      </c>
      <c r="B1553" t="s">
        <v>2775</v>
      </c>
      <c r="C1553" t="s">
        <v>980</v>
      </c>
      <c r="D1553">
        <v>41.052981132133532</v>
      </c>
      <c r="E1553">
        <v>15.262190380288773</v>
      </c>
      <c r="F1553">
        <v>7.2258876400170235</v>
      </c>
      <c r="G1553">
        <v>2204</v>
      </c>
    </row>
    <row r="1554" spans="1:7" x14ac:dyDescent="0.3">
      <c r="A1554">
        <v>94376</v>
      </c>
      <c r="B1554" t="s">
        <v>2775</v>
      </c>
      <c r="C1554" t="s">
        <v>1337</v>
      </c>
      <c r="D1554">
        <v>36.189420898451175</v>
      </c>
      <c r="E1554">
        <v>20.976551786524727</v>
      </c>
      <c r="F1554">
        <v>21.367992241938932</v>
      </c>
      <c r="G1554">
        <v>3489</v>
      </c>
    </row>
    <row r="1555" spans="1:7" x14ac:dyDescent="0.3">
      <c r="A1555">
        <v>94429</v>
      </c>
      <c r="B1555" t="s">
        <v>2775</v>
      </c>
      <c r="C1555" t="s">
        <v>1338</v>
      </c>
      <c r="D1555">
        <v>44.693733796843503</v>
      </c>
      <c r="E1555">
        <v>17.405053108926268</v>
      </c>
      <c r="F1555">
        <v>12.061027025431608</v>
      </c>
      <c r="G1555">
        <v>3798</v>
      </c>
    </row>
    <row r="1556" spans="1:7" x14ac:dyDescent="0.3">
      <c r="A1556">
        <v>94456</v>
      </c>
      <c r="B1556" t="s">
        <v>2775</v>
      </c>
      <c r="C1556" t="s">
        <v>1339</v>
      </c>
      <c r="D1556">
        <v>47.193676780143818</v>
      </c>
      <c r="E1556">
        <v>23.715660166519111</v>
      </c>
      <c r="F1556">
        <v>22.539656288444888</v>
      </c>
      <c r="G1556">
        <v>1897</v>
      </c>
    </row>
    <row r="1557" spans="1:7" x14ac:dyDescent="0.3">
      <c r="A1557">
        <v>94492</v>
      </c>
      <c r="B1557" t="s">
        <v>2775</v>
      </c>
      <c r="C1557" t="s">
        <v>1340</v>
      </c>
      <c r="D1557">
        <v>50.979726076761906</v>
      </c>
      <c r="E1557">
        <v>21.378497099921461</v>
      </c>
      <c r="F1557">
        <v>23.516999747947164</v>
      </c>
      <c r="G1557">
        <v>1900</v>
      </c>
    </row>
    <row r="1558" spans="1:7" x14ac:dyDescent="0.3">
      <c r="A1558">
        <v>94535</v>
      </c>
      <c r="B1558" t="s">
        <v>2775</v>
      </c>
      <c r="C1558" t="s">
        <v>1341</v>
      </c>
      <c r="D1558">
        <v>47.484122001764121</v>
      </c>
      <c r="E1558">
        <v>27.305912419178188</v>
      </c>
      <c r="F1558">
        <v>21.91901962866924</v>
      </c>
      <c r="G1558">
        <v>2092</v>
      </c>
    </row>
    <row r="1559" spans="1:7" x14ac:dyDescent="0.3">
      <c r="A1559">
        <v>94562</v>
      </c>
      <c r="B1559" t="s">
        <v>2774</v>
      </c>
      <c r="C1559" t="s">
        <v>221</v>
      </c>
      <c r="D1559">
        <v>40.3463567634683</v>
      </c>
      <c r="E1559">
        <v>18.37338841423761</v>
      </c>
      <c r="F1559">
        <v>21.252165417102333</v>
      </c>
      <c r="G1559">
        <v>3314</v>
      </c>
    </row>
    <row r="1560" spans="1:7" x14ac:dyDescent="0.3">
      <c r="A1560">
        <v>94580</v>
      </c>
      <c r="B1560" t="s">
        <v>2774</v>
      </c>
      <c r="C1560" t="s">
        <v>1342</v>
      </c>
      <c r="D1560">
        <v>32.242242129824838</v>
      </c>
      <c r="E1560">
        <v>21.888856328775248</v>
      </c>
      <c r="F1560">
        <v>20.696247439163869</v>
      </c>
      <c r="G1560">
        <v>2354</v>
      </c>
    </row>
    <row r="1561" spans="1:7" x14ac:dyDescent="0.3">
      <c r="A1561">
        <v>94606</v>
      </c>
      <c r="B1561" t="s">
        <v>2774</v>
      </c>
      <c r="C1561" t="s">
        <v>610</v>
      </c>
      <c r="D1561">
        <v>39.299981955358916</v>
      </c>
      <c r="E1561">
        <v>11.617966650610139</v>
      </c>
      <c r="F1561">
        <v>10.219719817814321</v>
      </c>
      <c r="G1561">
        <v>1299</v>
      </c>
    </row>
    <row r="1562" spans="1:7" x14ac:dyDescent="0.3">
      <c r="A1562">
        <v>94651</v>
      </c>
      <c r="B1562" t="s">
        <v>2774</v>
      </c>
      <c r="C1562" t="s">
        <v>62</v>
      </c>
      <c r="D1562">
        <v>46.134233119003127</v>
      </c>
      <c r="E1562">
        <v>23.869593304461588</v>
      </c>
      <c r="F1562">
        <v>18.624066884454827</v>
      </c>
      <c r="G1562">
        <v>2743</v>
      </c>
    </row>
    <row r="1563" spans="1:7" x14ac:dyDescent="0.3">
      <c r="A1563">
        <v>94688</v>
      </c>
      <c r="B1563" t="s">
        <v>2775</v>
      </c>
      <c r="C1563" t="s">
        <v>1343</v>
      </c>
      <c r="D1563">
        <v>44.13623091240931</v>
      </c>
      <c r="E1563">
        <v>15.486114762981449</v>
      </c>
      <c r="F1563">
        <v>16.461688219430265</v>
      </c>
      <c r="G1563">
        <v>1841</v>
      </c>
    </row>
    <row r="1564" spans="1:7" x14ac:dyDescent="0.3">
      <c r="A1564">
        <v>94731</v>
      </c>
      <c r="B1564" t="s">
        <v>2774</v>
      </c>
      <c r="C1564" t="s">
        <v>2696</v>
      </c>
      <c r="D1564">
        <v>39.655193697332685</v>
      </c>
      <c r="E1564">
        <v>14.70903291913268</v>
      </c>
      <c r="F1564">
        <v>12.467487652990556</v>
      </c>
      <c r="G1564">
        <v>1699</v>
      </c>
    </row>
    <row r="1565" spans="1:7" x14ac:dyDescent="0.3">
      <c r="A1565">
        <v>94768</v>
      </c>
      <c r="B1565" t="s">
        <v>2774</v>
      </c>
      <c r="C1565" t="s">
        <v>1344</v>
      </c>
      <c r="D1565">
        <v>37.122686589799166</v>
      </c>
      <c r="E1565">
        <v>14.21787119100175</v>
      </c>
      <c r="F1565">
        <v>10.092937938636009</v>
      </c>
      <c r="G1565">
        <v>2037</v>
      </c>
    </row>
    <row r="1566" spans="1:7" x14ac:dyDescent="0.3">
      <c r="A1566">
        <v>94795</v>
      </c>
      <c r="B1566" t="s">
        <v>2775</v>
      </c>
      <c r="C1566" t="s">
        <v>513</v>
      </c>
      <c r="D1566">
        <v>41.072395586878663</v>
      </c>
      <c r="E1566">
        <v>16.624465303673723</v>
      </c>
      <c r="F1566">
        <v>22.191038544401611</v>
      </c>
      <c r="G1566">
        <v>2150</v>
      </c>
    </row>
    <row r="1567" spans="1:7" x14ac:dyDescent="0.3">
      <c r="A1567">
        <v>95060</v>
      </c>
      <c r="B1567" t="s">
        <v>2777</v>
      </c>
      <c r="C1567" t="s">
        <v>1345</v>
      </c>
      <c r="D1567">
        <v>67.85843788272669</v>
      </c>
      <c r="E1567">
        <v>54.323787014209081</v>
      </c>
      <c r="F1567">
        <v>56.379395561375453</v>
      </c>
      <c r="G1567">
        <v>374600</v>
      </c>
    </row>
    <row r="1568" spans="1:7" x14ac:dyDescent="0.3">
      <c r="A1568">
        <v>95088</v>
      </c>
      <c r="B1568" t="s">
        <v>2777</v>
      </c>
      <c r="C1568" t="s">
        <v>2778</v>
      </c>
      <c r="D1568">
        <v>72.018816137319803</v>
      </c>
      <c r="E1568">
        <v>27.624852229054593</v>
      </c>
      <c r="F1568">
        <v>36.84667582223404</v>
      </c>
      <c r="G1568">
        <v>6761</v>
      </c>
    </row>
    <row r="1569" spans="1:7" x14ac:dyDescent="0.3">
      <c r="A1569">
        <v>95159</v>
      </c>
      <c r="B1569" t="s">
        <v>2777</v>
      </c>
      <c r="C1569" t="s">
        <v>1346</v>
      </c>
      <c r="D1569">
        <v>50.139977029752927</v>
      </c>
      <c r="E1569">
        <v>32.127733545371498</v>
      </c>
      <c r="F1569">
        <v>40.315543837286796</v>
      </c>
      <c r="G1569">
        <v>15281</v>
      </c>
    </row>
    <row r="1570" spans="1:7" x14ac:dyDescent="0.3">
      <c r="A1570">
        <v>95239</v>
      </c>
      <c r="B1570" t="s">
        <v>2777</v>
      </c>
      <c r="C1570" t="s">
        <v>1124</v>
      </c>
      <c r="D1570">
        <v>64.526018724646818</v>
      </c>
      <c r="E1570">
        <v>32.487148354602084</v>
      </c>
      <c r="F1570">
        <v>37.042855591684457</v>
      </c>
      <c r="G1570">
        <v>6621</v>
      </c>
    </row>
    <row r="1571" spans="1:7" x14ac:dyDescent="0.3">
      <c r="A1571">
        <v>95293</v>
      </c>
      <c r="B1571" t="s">
        <v>2777</v>
      </c>
      <c r="C1571" t="s">
        <v>1235</v>
      </c>
      <c r="D1571">
        <v>60.601608139897706</v>
      </c>
      <c r="E1571">
        <v>34.170515461770428</v>
      </c>
      <c r="F1571">
        <v>40.124507951260149</v>
      </c>
      <c r="G1571">
        <v>14114</v>
      </c>
    </row>
    <row r="1572" spans="1:7" x14ac:dyDescent="0.3">
      <c r="A1572">
        <v>95355</v>
      </c>
      <c r="B1572" t="s">
        <v>2777</v>
      </c>
      <c r="C1572" t="s">
        <v>2779</v>
      </c>
      <c r="D1572">
        <v>51.569119762597367</v>
      </c>
      <c r="E1572">
        <v>28.010984700062021</v>
      </c>
      <c r="F1572">
        <v>21.895891979770614</v>
      </c>
      <c r="G1572">
        <v>13213</v>
      </c>
    </row>
    <row r="1573" spans="1:7" x14ac:dyDescent="0.3">
      <c r="A1573">
        <v>95391</v>
      </c>
      <c r="B1573" t="s">
        <v>2777</v>
      </c>
      <c r="C1573" t="s">
        <v>2780</v>
      </c>
      <c r="D1573">
        <v>60.59502052920903</v>
      </c>
      <c r="E1573">
        <v>47.273913958060824</v>
      </c>
      <c r="F1573">
        <v>38.997316749754447</v>
      </c>
      <c r="G1573">
        <v>43256</v>
      </c>
    </row>
    <row r="1574" spans="1:7" x14ac:dyDescent="0.3">
      <c r="A1574">
        <v>95471</v>
      </c>
      <c r="B1574" t="s">
        <v>2777</v>
      </c>
      <c r="C1574" t="s">
        <v>1347</v>
      </c>
      <c r="D1574">
        <v>60.35060833852706</v>
      </c>
      <c r="E1574">
        <v>40.614767399084712</v>
      </c>
      <c r="F1574">
        <v>32.548562932598301</v>
      </c>
      <c r="G1574">
        <v>14493</v>
      </c>
    </row>
    <row r="1575" spans="1:7" x14ac:dyDescent="0.3">
      <c r="A1575">
        <v>95499</v>
      </c>
      <c r="B1575" t="s">
        <v>2777</v>
      </c>
      <c r="C1575" t="s">
        <v>1348</v>
      </c>
      <c r="D1575">
        <v>43.721147132928742</v>
      </c>
      <c r="E1575">
        <v>18.88276926723897</v>
      </c>
      <c r="F1575">
        <v>27.339712826748404</v>
      </c>
      <c r="G1575">
        <v>5874</v>
      </c>
    </row>
    <row r="1576" spans="1:7" x14ac:dyDescent="0.3">
      <c r="A1576">
        <v>95612</v>
      </c>
      <c r="B1576" t="s">
        <v>2777</v>
      </c>
      <c r="C1576" t="s">
        <v>1349</v>
      </c>
      <c r="D1576">
        <v>35.035635773502285</v>
      </c>
      <c r="E1576">
        <v>17.182800948933235</v>
      </c>
      <c r="F1576">
        <v>16.719032050760099</v>
      </c>
      <c r="G1576">
        <v>2912</v>
      </c>
    </row>
    <row r="1577" spans="1:7" x14ac:dyDescent="0.3">
      <c r="A1577">
        <v>95667</v>
      </c>
      <c r="B1577" t="s">
        <v>2777</v>
      </c>
      <c r="C1577" t="s">
        <v>1350</v>
      </c>
      <c r="D1577">
        <v>30.307216789731875</v>
      </c>
      <c r="E1577">
        <v>16.97024280283955</v>
      </c>
      <c r="F1577">
        <v>12.921818631335874</v>
      </c>
      <c r="G1577">
        <v>4299</v>
      </c>
    </row>
    <row r="1578" spans="1:7" x14ac:dyDescent="0.3">
      <c r="A1578">
        <v>95747</v>
      </c>
      <c r="B1578" t="s">
        <v>2777</v>
      </c>
      <c r="C1578" t="s">
        <v>1351</v>
      </c>
      <c r="D1578">
        <v>56.971238660365181</v>
      </c>
      <c r="E1578">
        <v>19.449253728241974</v>
      </c>
      <c r="F1578">
        <v>29.245331818792614</v>
      </c>
      <c r="G1578">
        <v>3976</v>
      </c>
    </row>
    <row r="1579" spans="1:7" x14ac:dyDescent="0.3">
      <c r="A1579">
        <v>95792</v>
      </c>
      <c r="B1579" t="s">
        <v>2777</v>
      </c>
      <c r="C1579" t="s">
        <v>1352</v>
      </c>
      <c r="D1579">
        <v>44.627699864962992</v>
      </c>
      <c r="E1579">
        <v>24.460170030363614</v>
      </c>
      <c r="F1579">
        <v>24.590509892560942</v>
      </c>
      <c r="G1579">
        <v>5661</v>
      </c>
    </row>
    <row r="1580" spans="1:7" x14ac:dyDescent="0.3">
      <c r="A1580">
        <v>95872</v>
      </c>
      <c r="B1580" t="s">
        <v>2777</v>
      </c>
      <c r="C1580" t="s">
        <v>1353</v>
      </c>
      <c r="D1580">
        <v>27.119581482345737</v>
      </c>
      <c r="E1580">
        <v>17.382956775587211</v>
      </c>
      <c r="F1580">
        <v>14.12840521444795</v>
      </c>
      <c r="G1580">
        <v>11356</v>
      </c>
    </row>
    <row r="1581" spans="1:7" x14ac:dyDescent="0.3">
      <c r="A1581">
        <v>95943</v>
      </c>
      <c r="B1581" t="s">
        <v>2777</v>
      </c>
      <c r="C1581" t="s">
        <v>1354</v>
      </c>
      <c r="D1581">
        <v>37.624143008362708</v>
      </c>
      <c r="E1581">
        <v>19.187379784962722</v>
      </c>
      <c r="F1581">
        <v>16.56748891846625</v>
      </c>
      <c r="G1581">
        <v>4206</v>
      </c>
    </row>
    <row r="1582" spans="1:7" x14ac:dyDescent="0.3">
      <c r="A1582">
        <v>96003</v>
      </c>
      <c r="B1582" t="s">
        <v>2777</v>
      </c>
      <c r="C1582" t="s">
        <v>227</v>
      </c>
      <c r="D1582">
        <v>39.923251862556683</v>
      </c>
      <c r="E1582">
        <v>21.590506990194374</v>
      </c>
      <c r="F1582">
        <v>21.623596574185257</v>
      </c>
      <c r="G1582">
        <v>4356</v>
      </c>
    </row>
    <row r="1583" spans="1:7" x14ac:dyDescent="0.3">
      <c r="A1583">
        <v>96058</v>
      </c>
      <c r="B1583" t="s">
        <v>2777</v>
      </c>
      <c r="C1583" t="s">
        <v>462</v>
      </c>
      <c r="D1583">
        <v>40.075970373425299</v>
      </c>
      <c r="E1583">
        <v>18.800514333650977</v>
      </c>
      <c r="F1583">
        <v>17.758641248107438</v>
      </c>
      <c r="G1583">
        <v>3191</v>
      </c>
    </row>
    <row r="1584" spans="1:7" x14ac:dyDescent="0.3">
      <c r="A1584">
        <v>96110</v>
      </c>
      <c r="B1584" t="s">
        <v>2777</v>
      </c>
      <c r="C1584" t="s">
        <v>1355</v>
      </c>
      <c r="D1584">
        <v>28.980276932418334</v>
      </c>
      <c r="E1584">
        <v>16.796682281770931</v>
      </c>
      <c r="F1584">
        <v>15.838952468410547</v>
      </c>
      <c r="G1584">
        <v>4283</v>
      </c>
    </row>
    <row r="1585" spans="1:7" x14ac:dyDescent="0.3">
      <c r="A1585">
        <v>96147</v>
      </c>
      <c r="B1585" t="s">
        <v>2777</v>
      </c>
      <c r="C1585" t="s">
        <v>1356</v>
      </c>
      <c r="D1585">
        <v>62.613543857839012</v>
      </c>
      <c r="E1585">
        <v>19.753788499719303</v>
      </c>
      <c r="F1585">
        <v>19.231166835485489</v>
      </c>
      <c r="G1585">
        <v>4342</v>
      </c>
    </row>
    <row r="1586" spans="1:7" x14ac:dyDescent="0.3">
      <c r="A1586">
        <v>96192</v>
      </c>
      <c r="B1586" t="s">
        <v>2777</v>
      </c>
      <c r="C1586" t="s">
        <v>1357</v>
      </c>
      <c r="D1586">
        <v>24.432548213981661</v>
      </c>
      <c r="E1586">
        <v>15.838836249836104</v>
      </c>
      <c r="F1586">
        <v>12.514326921148387</v>
      </c>
      <c r="G1586">
        <v>4126</v>
      </c>
    </row>
    <row r="1587" spans="1:7" x14ac:dyDescent="0.3">
      <c r="A1587">
        <v>96254</v>
      </c>
      <c r="B1587" t="s">
        <v>2777</v>
      </c>
      <c r="C1587" t="s">
        <v>1358</v>
      </c>
      <c r="D1587">
        <v>60.31686708371484</v>
      </c>
      <c r="E1587">
        <v>28.893663486851469</v>
      </c>
      <c r="F1587">
        <v>35.039802064374996</v>
      </c>
      <c r="G1587">
        <v>15698</v>
      </c>
    </row>
    <row r="1588" spans="1:7" x14ac:dyDescent="0.3">
      <c r="A1588">
        <v>96334</v>
      </c>
      <c r="B1588" t="s">
        <v>2777</v>
      </c>
      <c r="C1588" t="s">
        <v>1359</v>
      </c>
      <c r="D1588">
        <v>29.053840146138608</v>
      </c>
      <c r="E1588">
        <v>11.099803025504059</v>
      </c>
      <c r="F1588">
        <v>8.2770754528423431</v>
      </c>
      <c r="G1588">
        <v>2964</v>
      </c>
    </row>
    <row r="1589" spans="1:7" x14ac:dyDescent="0.3">
      <c r="A1589">
        <v>96370</v>
      </c>
      <c r="B1589" t="s">
        <v>2777</v>
      </c>
      <c r="C1589" t="s">
        <v>1360</v>
      </c>
      <c r="D1589">
        <v>31.310710938465395</v>
      </c>
      <c r="E1589">
        <v>16.873310945593495</v>
      </c>
      <c r="F1589">
        <v>14.184609390784978</v>
      </c>
      <c r="G1589">
        <v>6244</v>
      </c>
    </row>
    <row r="1590" spans="1:7" x14ac:dyDescent="0.3">
      <c r="A1590">
        <v>96423</v>
      </c>
      <c r="B1590" t="s">
        <v>2777</v>
      </c>
      <c r="C1590" t="s">
        <v>1361</v>
      </c>
      <c r="D1590">
        <v>25.140504002793939</v>
      </c>
      <c r="E1590">
        <v>11.010905030877911</v>
      </c>
      <c r="F1590">
        <v>11.296955865677695</v>
      </c>
      <c r="G1590">
        <v>6333</v>
      </c>
    </row>
    <row r="1591" spans="1:7" x14ac:dyDescent="0.3">
      <c r="A1591">
        <v>96478</v>
      </c>
      <c r="B1591" t="s">
        <v>2777</v>
      </c>
      <c r="C1591" t="s">
        <v>1362</v>
      </c>
      <c r="D1591">
        <v>32.395149116680557</v>
      </c>
      <c r="E1591">
        <v>20.446471271246914</v>
      </c>
      <c r="F1591">
        <v>22.230667520880257</v>
      </c>
      <c r="G1591">
        <v>7825</v>
      </c>
    </row>
    <row r="1592" spans="1:7" x14ac:dyDescent="0.3">
      <c r="A1592">
        <v>96593</v>
      </c>
      <c r="B1592" t="s">
        <v>2777</v>
      </c>
      <c r="C1592" t="s">
        <v>1363</v>
      </c>
      <c r="D1592">
        <v>27.202144037264961</v>
      </c>
      <c r="E1592">
        <v>20.158454098826542</v>
      </c>
      <c r="F1592">
        <v>11.242390688948872</v>
      </c>
      <c r="G1592">
        <v>2823</v>
      </c>
    </row>
    <row r="1593" spans="1:7" x14ac:dyDescent="0.3">
      <c r="A1593">
        <v>96637</v>
      </c>
      <c r="B1593" t="s">
        <v>2777</v>
      </c>
      <c r="C1593" t="s">
        <v>472</v>
      </c>
      <c r="D1593">
        <v>45.183303423367917</v>
      </c>
      <c r="E1593" t="s">
        <v>2623</v>
      </c>
      <c r="F1593" t="s">
        <v>2623</v>
      </c>
      <c r="G1593">
        <v>4006</v>
      </c>
    </row>
    <row r="1594" spans="1:7" x14ac:dyDescent="0.3">
      <c r="A1594">
        <v>96664</v>
      </c>
      <c r="B1594" t="s">
        <v>2777</v>
      </c>
      <c r="C1594" t="s">
        <v>1364</v>
      </c>
      <c r="D1594">
        <v>34.043301415644365</v>
      </c>
      <c r="E1594">
        <v>15.370246113638059</v>
      </c>
      <c r="F1594">
        <v>13.780399945503106</v>
      </c>
      <c r="G1594">
        <v>1307</v>
      </c>
    </row>
    <row r="1595" spans="1:7" x14ac:dyDescent="0.3">
      <c r="A1595">
        <v>96717</v>
      </c>
      <c r="B1595" t="s">
        <v>2777</v>
      </c>
      <c r="C1595" t="s">
        <v>2781</v>
      </c>
      <c r="D1595">
        <v>28.423032761292479</v>
      </c>
      <c r="E1595">
        <v>16.509638155720225</v>
      </c>
      <c r="F1595">
        <v>14.444404084600899</v>
      </c>
      <c r="G1595">
        <v>4883</v>
      </c>
    </row>
    <row r="1596" spans="1:7" x14ac:dyDescent="0.3">
      <c r="A1596">
        <v>96815</v>
      </c>
      <c r="B1596" t="s">
        <v>2777</v>
      </c>
      <c r="C1596" t="s">
        <v>853</v>
      </c>
      <c r="D1596">
        <v>38.219320370650017</v>
      </c>
      <c r="E1596" t="s">
        <v>2623</v>
      </c>
      <c r="F1596" t="s">
        <v>2623</v>
      </c>
      <c r="G1596">
        <v>10365</v>
      </c>
    </row>
    <row r="1597" spans="1:7" x14ac:dyDescent="0.3">
      <c r="A1597">
        <v>96888</v>
      </c>
      <c r="B1597" t="s">
        <v>2777</v>
      </c>
      <c r="C1597" t="s">
        <v>1365</v>
      </c>
      <c r="D1597">
        <v>33.688499193930241</v>
      </c>
      <c r="E1597">
        <v>14.749273818840589</v>
      </c>
      <c r="F1597">
        <v>18.979013088649086</v>
      </c>
      <c r="G1597">
        <v>2354</v>
      </c>
    </row>
    <row r="1598" spans="1:7" x14ac:dyDescent="0.3">
      <c r="A1598">
        <v>96904</v>
      </c>
      <c r="B1598" t="s">
        <v>2777</v>
      </c>
      <c r="C1598" t="s">
        <v>1366</v>
      </c>
      <c r="D1598">
        <v>30.339461437074728</v>
      </c>
      <c r="E1598">
        <v>13.948398881778463</v>
      </c>
      <c r="F1598">
        <v>14.668639497542532</v>
      </c>
      <c r="G1598">
        <v>2769</v>
      </c>
    </row>
    <row r="1599" spans="1:7" x14ac:dyDescent="0.3">
      <c r="A1599">
        <v>96940</v>
      </c>
      <c r="B1599" t="s">
        <v>2777</v>
      </c>
      <c r="C1599" t="s">
        <v>1367</v>
      </c>
      <c r="D1599">
        <v>36.58422643398255</v>
      </c>
      <c r="E1599">
        <v>18.380276283711382</v>
      </c>
      <c r="F1599">
        <v>15.76668942008091</v>
      </c>
      <c r="G1599">
        <v>5055</v>
      </c>
    </row>
    <row r="1600" spans="1:7" x14ac:dyDescent="0.3">
      <c r="A1600">
        <v>97009</v>
      </c>
      <c r="B1600" t="s">
        <v>2777</v>
      </c>
      <c r="C1600" t="s">
        <v>1368</v>
      </c>
      <c r="D1600">
        <v>36.154049155015727</v>
      </c>
      <c r="E1600">
        <v>21.548427227446716</v>
      </c>
      <c r="F1600">
        <v>18.074818418139376</v>
      </c>
      <c r="G1600">
        <v>5751</v>
      </c>
    </row>
    <row r="1601" spans="1:7" x14ac:dyDescent="0.3">
      <c r="A1601">
        <v>97063</v>
      </c>
      <c r="B1601" t="s">
        <v>2777</v>
      </c>
      <c r="C1601" t="s">
        <v>1369</v>
      </c>
      <c r="D1601">
        <v>28.869606913357064</v>
      </c>
      <c r="E1601">
        <v>14.170773282908574</v>
      </c>
      <c r="F1601">
        <v>6.6168579281390842</v>
      </c>
      <c r="G1601">
        <v>4035</v>
      </c>
    </row>
    <row r="1602" spans="1:7" x14ac:dyDescent="0.3">
      <c r="A1602">
        <v>97090</v>
      </c>
      <c r="B1602" t="s">
        <v>2777</v>
      </c>
      <c r="C1602" t="s">
        <v>1370</v>
      </c>
      <c r="D1602">
        <v>31.406665326530604</v>
      </c>
      <c r="E1602">
        <v>15.701535791032253</v>
      </c>
      <c r="F1602">
        <v>14.945845731618682</v>
      </c>
      <c r="G1602">
        <v>3993</v>
      </c>
    </row>
    <row r="1603" spans="1:7" x14ac:dyDescent="0.3">
      <c r="A1603">
        <v>97189</v>
      </c>
      <c r="B1603" t="s">
        <v>2777</v>
      </c>
      <c r="C1603" t="s">
        <v>1371</v>
      </c>
      <c r="D1603">
        <v>35.290913721466914</v>
      </c>
      <c r="E1603">
        <v>22.073320825782332</v>
      </c>
      <c r="F1603">
        <v>16.161056986591198</v>
      </c>
      <c r="G1603">
        <v>3010</v>
      </c>
    </row>
    <row r="1604" spans="1:7" x14ac:dyDescent="0.3">
      <c r="A1604">
        <v>97241</v>
      </c>
      <c r="B1604" t="s">
        <v>2777</v>
      </c>
      <c r="C1604" t="s">
        <v>1372</v>
      </c>
      <c r="D1604">
        <v>28.203135871067342</v>
      </c>
      <c r="E1604">
        <v>19.577861684258259</v>
      </c>
      <c r="F1604">
        <v>23.520133621784613</v>
      </c>
      <c r="G1604">
        <v>8170</v>
      </c>
    </row>
    <row r="1605" spans="1:7" x14ac:dyDescent="0.3">
      <c r="A1605">
        <v>97321</v>
      </c>
      <c r="B1605" t="s">
        <v>2777</v>
      </c>
      <c r="C1605" t="s">
        <v>1373</v>
      </c>
      <c r="D1605">
        <v>28.864027375203026</v>
      </c>
      <c r="E1605">
        <v>15.614304285484108</v>
      </c>
      <c r="F1605">
        <v>14.677760707438836</v>
      </c>
      <c r="G1605">
        <v>3321</v>
      </c>
    </row>
    <row r="1606" spans="1:7" x14ac:dyDescent="0.3">
      <c r="A1606">
        <v>97394</v>
      </c>
      <c r="B1606" t="s">
        <v>2777</v>
      </c>
      <c r="C1606" t="s">
        <v>1374</v>
      </c>
      <c r="D1606">
        <v>40.576804466636247</v>
      </c>
      <c r="E1606">
        <v>15.689271447989343</v>
      </c>
      <c r="F1606">
        <v>18.955646153833936</v>
      </c>
      <c r="G1606">
        <v>1728</v>
      </c>
    </row>
    <row r="1607" spans="1:7" x14ac:dyDescent="0.3">
      <c r="A1607">
        <v>97438</v>
      </c>
      <c r="B1607" t="s">
        <v>2777</v>
      </c>
      <c r="C1607" t="s">
        <v>1375</v>
      </c>
      <c r="D1607">
        <v>47.225992558933875</v>
      </c>
      <c r="E1607">
        <v>23.65756630843973</v>
      </c>
      <c r="F1607">
        <v>24.549842281522068</v>
      </c>
      <c r="G1607">
        <v>5835</v>
      </c>
    </row>
    <row r="1608" spans="1:7" x14ac:dyDescent="0.3">
      <c r="A1608">
        <v>97465</v>
      </c>
      <c r="B1608" t="s">
        <v>2777</v>
      </c>
      <c r="C1608" t="s">
        <v>1376</v>
      </c>
      <c r="D1608">
        <v>19.669968509354899</v>
      </c>
      <c r="E1608">
        <v>22.539867839732597</v>
      </c>
      <c r="F1608">
        <v>20.707079648556213</v>
      </c>
      <c r="G1608">
        <v>2714</v>
      </c>
    </row>
    <row r="1609" spans="1:7" x14ac:dyDescent="0.3">
      <c r="A1609">
        <v>97517</v>
      </c>
      <c r="B1609" t="s">
        <v>2777</v>
      </c>
      <c r="C1609" t="s">
        <v>1377</v>
      </c>
      <c r="D1609">
        <v>33.302347262979225</v>
      </c>
      <c r="E1609" t="s">
        <v>2623</v>
      </c>
      <c r="F1609" t="s">
        <v>2623</v>
      </c>
      <c r="G1609">
        <v>3102</v>
      </c>
    </row>
    <row r="1610" spans="1:7" x14ac:dyDescent="0.3">
      <c r="A1610">
        <v>97553</v>
      </c>
      <c r="B1610" t="s">
        <v>2777</v>
      </c>
      <c r="C1610" t="s">
        <v>1378</v>
      </c>
      <c r="D1610">
        <v>15.976032916725609</v>
      </c>
      <c r="E1610">
        <v>16.799332697818194</v>
      </c>
      <c r="F1610">
        <v>18.144274012840945</v>
      </c>
      <c r="G1610">
        <v>1746</v>
      </c>
    </row>
    <row r="1611" spans="1:7" x14ac:dyDescent="0.3">
      <c r="A1611">
        <v>97606</v>
      </c>
      <c r="B1611" t="s">
        <v>2777</v>
      </c>
      <c r="C1611" t="s">
        <v>1379</v>
      </c>
      <c r="D1611">
        <v>35.031119050795162</v>
      </c>
      <c r="E1611">
        <v>27.189049053591823</v>
      </c>
      <c r="F1611">
        <v>27.359586190026441</v>
      </c>
      <c r="G1611">
        <v>5899</v>
      </c>
    </row>
    <row r="1612" spans="1:7" x14ac:dyDescent="0.3">
      <c r="A1612">
        <v>97679</v>
      </c>
      <c r="B1612" t="s">
        <v>2777</v>
      </c>
      <c r="C1612" t="s">
        <v>1380</v>
      </c>
      <c r="D1612">
        <v>54.35612082811388</v>
      </c>
      <c r="E1612">
        <v>23.985687040070598</v>
      </c>
      <c r="F1612">
        <v>28.42361918764373</v>
      </c>
      <c r="G1612">
        <v>7796</v>
      </c>
    </row>
    <row r="1613" spans="1:7" x14ac:dyDescent="0.3">
      <c r="A1613">
        <v>97722</v>
      </c>
      <c r="B1613" t="s">
        <v>2777</v>
      </c>
      <c r="C1613" t="s">
        <v>1381</v>
      </c>
      <c r="D1613">
        <v>22.532035928163843</v>
      </c>
      <c r="E1613">
        <v>10.33692435556442</v>
      </c>
      <c r="F1613">
        <v>12.516229944663614</v>
      </c>
      <c r="G1613">
        <v>6478</v>
      </c>
    </row>
    <row r="1614" spans="1:7" x14ac:dyDescent="0.3">
      <c r="A1614">
        <v>97777</v>
      </c>
      <c r="B1614" t="s">
        <v>2777</v>
      </c>
      <c r="C1614" t="s">
        <v>2782</v>
      </c>
      <c r="D1614">
        <v>31.16122813347933</v>
      </c>
      <c r="E1614">
        <v>17.350931626235766</v>
      </c>
      <c r="F1614">
        <v>13.79693040912116</v>
      </c>
      <c r="G1614">
        <v>1643</v>
      </c>
    </row>
    <row r="1615" spans="1:7" x14ac:dyDescent="0.3">
      <c r="A1615">
        <v>97811</v>
      </c>
      <c r="B1615" t="s">
        <v>2777</v>
      </c>
      <c r="C1615" t="s">
        <v>1382</v>
      </c>
      <c r="D1615">
        <v>44.445927412414939</v>
      </c>
      <c r="E1615">
        <v>23.30373250511235</v>
      </c>
      <c r="F1615">
        <v>29.98550176327225</v>
      </c>
      <c r="G1615">
        <v>3928</v>
      </c>
    </row>
    <row r="1616" spans="1:7" x14ac:dyDescent="0.3">
      <c r="A1616">
        <v>97875</v>
      </c>
      <c r="B1616" t="s">
        <v>2777</v>
      </c>
      <c r="C1616" t="s">
        <v>1383</v>
      </c>
      <c r="D1616">
        <v>20.203371574016181</v>
      </c>
      <c r="E1616">
        <v>13.748577029096987</v>
      </c>
      <c r="F1616">
        <v>15.059106595950205</v>
      </c>
      <c r="G1616">
        <v>5659</v>
      </c>
    </row>
    <row r="1617" spans="1:7" x14ac:dyDescent="0.3">
      <c r="A1617">
        <v>97919</v>
      </c>
      <c r="B1617" t="s">
        <v>2777</v>
      </c>
      <c r="C1617" t="s">
        <v>1384</v>
      </c>
      <c r="D1617">
        <v>78.041916815149548</v>
      </c>
      <c r="E1617">
        <v>25.343786091247321</v>
      </c>
      <c r="F1617">
        <v>39.362807841048749</v>
      </c>
      <c r="G1617">
        <v>18455</v>
      </c>
    </row>
    <row r="1618" spans="1:7" x14ac:dyDescent="0.3">
      <c r="A1618">
        <v>98051</v>
      </c>
      <c r="B1618" t="s">
        <v>2777</v>
      </c>
      <c r="C1618" t="s">
        <v>1385</v>
      </c>
      <c r="D1618">
        <v>38.517256860764455</v>
      </c>
      <c r="E1618">
        <v>26.604797843840728</v>
      </c>
      <c r="F1618">
        <v>26.091462156826712</v>
      </c>
      <c r="G1618">
        <v>4379</v>
      </c>
    </row>
    <row r="1619" spans="1:7" x14ac:dyDescent="0.3">
      <c r="A1619">
        <v>98113</v>
      </c>
      <c r="B1619" t="s">
        <v>2777</v>
      </c>
      <c r="C1619" t="s">
        <v>1386</v>
      </c>
      <c r="D1619">
        <v>33.04484147897702</v>
      </c>
      <c r="E1619">
        <v>19.228928691780542</v>
      </c>
      <c r="F1619">
        <v>14.562845682771322</v>
      </c>
      <c r="G1619">
        <v>5231</v>
      </c>
    </row>
    <row r="1620" spans="1:7" x14ac:dyDescent="0.3">
      <c r="A1620">
        <v>98168</v>
      </c>
      <c r="B1620" t="s">
        <v>2777</v>
      </c>
      <c r="C1620" t="s">
        <v>1387</v>
      </c>
      <c r="D1620">
        <v>42.751040832588117</v>
      </c>
      <c r="E1620">
        <v>25.806328245911345</v>
      </c>
      <c r="F1620">
        <v>26.318629597822973</v>
      </c>
      <c r="G1620">
        <v>3811</v>
      </c>
    </row>
    <row r="1621" spans="1:7" x14ac:dyDescent="0.3">
      <c r="A1621">
        <v>98202</v>
      </c>
      <c r="B1621" t="s">
        <v>2777</v>
      </c>
      <c r="C1621" t="s">
        <v>1388</v>
      </c>
      <c r="D1621">
        <v>11.346978258101631</v>
      </c>
      <c r="E1621">
        <v>11.328120845963332</v>
      </c>
      <c r="F1621">
        <v>12.938253851789296</v>
      </c>
      <c r="G1621">
        <v>6654</v>
      </c>
    </row>
    <row r="1622" spans="1:7" x14ac:dyDescent="0.3">
      <c r="A1622">
        <v>98220</v>
      </c>
      <c r="B1622" t="s">
        <v>2777</v>
      </c>
      <c r="C1622" t="s">
        <v>1389</v>
      </c>
      <c r="D1622">
        <v>40.799901991924806</v>
      </c>
      <c r="E1622">
        <v>26.116040905984494</v>
      </c>
      <c r="F1622">
        <v>24.792581443839911</v>
      </c>
      <c r="G1622">
        <v>5481</v>
      </c>
    </row>
    <row r="1623" spans="1:7" x14ac:dyDescent="0.3">
      <c r="A1623">
        <v>98257</v>
      </c>
      <c r="B1623" t="s">
        <v>2777</v>
      </c>
      <c r="C1623" t="s">
        <v>1117</v>
      </c>
      <c r="D1623">
        <v>38.892056755031156</v>
      </c>
      <c r="E1623" t="s">
        <v>2623</v>
      </c>
      <c r="F1623" t="s">
        <v>2623</v>
      </c>
      <c r="G1623">
        <v>3114</v>
      </c>
    </row>
    <row r="1624" spans="1:7" x14ac:dyDescent="0.3">
      <c r="A1624">
        <v>98300</v>
      </c>
      <c r="B1624" t="s">
        <v>2777</v>
      </c>
      <c r="C1624" t="s">
        <v>1390</v>
      </c>
      <c r="D1624">
        <v>25.531299355319906</v>
      </c>
      <c r="E1624">
        <v>10.560831090586722</v>
      </c>
      <c r="F1624">
        <v>14.89984017727078</v>
      </c>
      <c r="G1624">
        <v>3682</v>
      </c>
    </row>
    <row r="1625" spans="1:7" x14ac:dyDescent="0.3">
      <c r="A1625">
        <v>98337</v>
      </c>
      <c r="B1625" t="s">
        <v>2777</v>
      </c>
      <c r="C1625" t="s">
        <v>1391</v>
      </c>
      <c r="D1625">
        <v>34.762118055067447</v>
      </c>
      <c r="E1625">
        <v>19.123286779428316</v>
      </c>
      <c r="F1625">
        <v>13.121568523281661</v>
      </c>
      <c r="G1625">
        <v>3524</v>
      </c>
    </row>
    <row r="1626" spans="1:7" x14ac:dyDescent="0.3">
      <c r="A1626">
        <v>98373</v>
      </c>
      <c r="B1626" t="s">
        <v>2777</v>
      </c>
      <c r="C1626" t="s">
        <v>1392</v>
      </c>
      <c r="D1626">
        <v>54.230297759219326</v>
      </c>
      <c r="E1626">
        <v>29.802478174688353</v>
      </c>
      <c r="F1626">
        <v>34.594496323145449</v>
      </c>
      <c r="G1626">
        <v>11061</v>
      </c>
    </row>
    <row r="1627" spans="1:7" x14ac:dyDescent="0.3">
      <c r="A1627">
        <v>98435</v>
      </c>
      <c r="B1627" t="s">
        <v>2777</v>
      </c>
      <c r="C1627" t="s">
        <v>208</v>
      </c>
      <c r="D1627">
        <v>25.996963245976708</v>
      </c>
      <c r="E1627">
        <v>20.442383978158489</v>
      </c>
      <c r="F1627">
        <v>21.012815365105705</v>
      </c>
      <c r="G1627">
        <v>6711</v>
      </c>
    </row>
    <row r="1628" spans="1:7" x14ac:dyDescent="0.3">
      <c r="A1628">
        <v>98505</v>
      </c>
      <c r="B1628" t="s">
        <v>2777</v>
      </c>
      <c r="C1628" t="s">
        <v>1393</v>
      </c>
      <c r="D1628">
        <v>45.896481613496597</v>
      </c>
      <c r="E1628">
        <v>26.559280156208501</v>
      </c>
      <c r="F1628">
        <v>26.729592790096476</v>
      </c>
      <c r="G1628">
        <v>8393</v>
      </c>
    </row>
    <row r="1629" spans="1:7" x14ac:dyDescent="0.3">
      <c r="A1629">
        <v>98603</v>
      </c>
      <c r="B1629" t="s">
        <v>2777</v>
      </c>
      <c r="C1629" t="s">
        <v>1394</v>
      </c>
      <c r="D1629">
        <v>35.465391461013475</v>
      </c>
      <c r="E1629">
        <v>21.670236241805792</v>
      </c>
      <c r="F1629">
        <v>16.840580028091278</v>
      </c>
      <c r="G1629">
        <v>3422</v>
      </c>
    </row>
    <row r="1630" spans="1:7" x14ac:dyDescent="0.3">
      <c r="A1630">
        <v>98649</v>
      </c>
      <c r="B1630" t="s">
        <v>2777</v>
      </c>
      <c r="C1630" t="s">
        <v>1395</v>
      </c>
      <c r="D1630">
        <v>34.296495616606599</v>
      </c>
      <c r="E1630">
        <v>14.208347563841199</v>
      </c>
      <c r="F1630">
        <v>19.632025466651843</v>
      </c>
      <c r="G1630">
        <v>3686</v>
      </c>
    </row>
    <row r="1631" spans="1:7" x14ac:dyDescent="0.3">
      <c r="A1631">
        <v>98685</v>
      </c>
      <c r="B1631" t="s">
        <v>2777</v>
      </c>
      <c r="C1631" t="s">
        <v>1396</v>
      </c>
      <c r="D1631">
        <v>38.454182908828862</v>
      </c>
      <c r="E1631">
        <v>19.771756950958046</v>
      </c>
      <c r="F1631">
        <v>15.599980749307871</v>
      </c>
      <c r="G1631">
        <v>9146</v>
      </c>
    </row>
    <row r="1632" spans="1:7" x14ac:dyDescent="0.3">
      <c r="A1632">
        <v>98738</v>
      </c>
      <c r="B1632" t="s">
        <v>2777</v>
      </c>
      <c r="C1632" t="s">
        <v>501</v>
      </c>
      <c r="D1632">
        <v>39.535009337661243</v>
      </c>
      <c r="E1632">
        <v>14.699457730533412</v>
      </c>
      <c r="F1632">
        <v>15.558012651107056</v>
      </c>
      <c r="G1632">
        <v>1814</v>
      </c>
    </row>
    <row r="1633" spans="1:7" x14ac:dyDescent="0.3">
      <c r="A1633">
        <v>98774</v>
      </c>
      <c r="B1633" t="s">
        <v>2777</v>
      </c>
      <c r="C1633" t="s">
        <v>1397</v>
      </c>
      <c r="D1633">
        <v>36.794194209558796</v>
      </c>
      <c r="E1633">
        <v>22.955476627406792</v>
      </c>
      <c r="F1633">
        <v>22.972064351272127</v>
      </c>
      <c r="G1633">
        <v>6418</v>
      </c>
    </row>
    <row r="1634" spans="1:7" x14ac:dyDescent="0.3">
      <c r="A1634">
        <v>98827</v>
      </c>
      <c r="B1634" t="s">
        <v>2777</v>
      </c>
      <c r="C1634" t="s">
        <v>1398</v>
      </c>
      <c r="D1634">
        <v>33.890313554182093</v>
      </c>
      <c r="E1634">
        <v>15.939791267736684</v>
      </c>
      <c r="F1634">
        <v>19.793766743612466</v>
      </c>
      <c r="G1634">
        <v>4050</v>
      </c>
    </row>
    <row r="1635" spans="1:7" x14ac:dyDescent="0.3">
      <c r="A1635">
        <v>98916</v>
      </c>
      <c r="B1635" t="s">
        <v>2777</v>
      </c>
      <c r="C1635" t="s">
        <v>1338</v>
      </c>
      <c r="D1635">
        <v>29.157571210509751</v>
      </c>
      <c r="E1635">
        <v>23.205162342959838</v>
      </c>
      <c r="F1635">
        <v>16.084830698538305</v>
      </c>
      <c r="G1635">
        <v>7432</v>
      </c>
    </row>
    <row r="1636" spans="1:7" x14ac:dyDescent="0.3">
      <c r="A1636">
        <v>98998</v>
      </c>
      <c r="B1636" t="s">
        <v>2777</v>
      </c>
      <c r="C1636" t="s">
        <v>1399</v>
      </c>
      <c r="D1636">
        <v>38.293713454640418</v>
      </c>
      <c r="E1636">
        <v>20.527631932169008</v>
      </c>
      <c r="F1636">
        <v>22.362826678936742</v>
      </c>
      <c r="G1636">
        <v>7647</v>
      </c>
    </row>
    <row r="1637" spans="1:7" x14ac:dyDescent="0.3">
      <c r="A1637">
        <v>99058</v>
      </c>
      <c r="B1637" t="s">
        <v>2777</v>
      </c>
      <c r="C1637" t="s">
        <v>1400</v>
      </c>
      <c r="D1637">
        <v>26.670274973423105</v>
      </c>
      <c r="E1637">
        <v>17.22856048563202</v>
      </c>
      <c r="F1637">
        <v>18.032837642213302</v>
      </c>
      <c r="G1637">
        <v>4522</v>
      </c>
    </row>
    <row r="1638" spans="1:7" x14ac:dyDescent="0.3">
      <c r="A1638">
        <v>99101</v>
      </c>
      <c r="B1638" t="s">
        <v>2777</v>
      </c>
      <c r="C1638" t="s">
        <v>1401</v>
      </c>
      <c r="D1638">
        <v>36.726189766414848</v>
      </c>
      <c r="E1638">
        <v>14.488481923193364</v>
      </c>
      <c r="F1638">
        <v>18.64968350806102</v>
      </c>
      <c r="G1638">
        <v>4407</v>
      </c>
    </row>
    <row r="1639" spans="1:7" x14ac:dyDescent="0.3">
      <c r="A1639">
        <v>99165</v>
      </c>
      <c r="B1639" t="s">
        <v>2777</v>
      </c>
      <c r="C1639" t="s">
        <v>1402</v>
      </c>
      <c r="D1639">
        <v>40.182260023969775</v>
      </c>
      <c r="E1639">
        <v>19.955699675974252</v>
      </c>
      <c r="F1639">
        <v>21.422801904778055</v>
      </c>
      <c r="G1639">
        <v>5480</v>
      </c>
    </row>
    <row r="1640" spans="1:7" x14ac:dyDescent="0.3">
      <c r="A1640">
        <v>99209</v>
      </c>
      <c r="B1640" t="s">
        <v>2777</v>
      </c>
      <c r="C1640" t="s">
        <v>1403</v>
      </c>
      <c r="D1640">
        <v>25.432678008976417</v>
      </c>
      <c r="E1640">
        <v>16.167770260998694</v>
      </c>
      <c r="F1640">
        <v>16.934691062580125</v>
      </c>
      <c r="G1640">
        <v>4328</v>
      </c>
    </row>
    <row r="1641" spans="1:7" x14ac:dyDescent="0.3">
      <c r="A1641">
        <v>99290</v>
      </c>
      <c r="B1641" t="s">
        <v>2777</v>
      </c>
      <c r="C1641" t="s">
        <v>1404</v>
      </c>
      <c r="D1641">
        <v>30.733424038382438</v>
      </c>
      <c r="E1641" t="s">
        <v>2623</v>
      </c>
      <c r="F1641" t="s">
        <v>2623</v>
      </c>
      <c r="G1641">
        <v>3305</v>
      </c>
    </row>
    <row r="1642" spans="1:7" x14ac:dyDescent="0.3">
      <c r="A1642">
        <v>99370</v>
      </c>
      <c r="B1642" t="s">
        <v>2777</v>
      </c>
      <c r="C1642" t="s">
        <v>1405</v>
      </c>
      <c r="D1642">
        <v>27.937152040635315</v>
      </c>
      <c r="E1642">
        <v>16.344668558672588</v>
      </c>
      <c r="F1642">
        <v>16.0425305774971</v>
      </c>
      <c r="G1642">
        <v>5199</v>
      </c>
    </row>
    <row r="1643" spans="1:7" x14ac:dyDescent="0.3">
      <c r="A1643">
        <v>99441</v>
      </c>
      <c r="B1643" t="s">
        <v>2777</v>
      </c>
      <c r="C1643" t="s">
        <v>1406</v>
      </c>
      <c r="D1643">
        <v>32.977687329218305</v>
      </c>
      <c r="E1643" t="s">
        <v>2623</v>
      </c>
      <c r="F1643" t="s">
        <v>2623</v>
      </c>
      <c r="G1643">
        <v>2711</v>
      </c>
    </row>
    <row r="1644" spans="1:7" x14ac:dyDescent="0.3">
      <c r="A1644">
        <v>99478</v>
      </c>
      <c r="B1644" t="s">
        <v>2777</v>
      </c>
      <c r="C1644" t="s">
        <v>1407</v>
      </c>
      <c r="D1644">
        <v>38.747324374152264</v>
      </c>
      <c r="E1644">
        <v>23.82749433650315</v>
      </c>
      <c r="F1644">
        <v>24.262252251487819</v>
      </c>
      <c r="G1644">
        <v>5554</v>
      </c>
    </row>
    <row r="1645" spans="1:7" x14ac:dyDescent="0.3">
      <c r="A1645">
        <v>99539</v>
      </c>
      <c r="B1645" t="s">
        <v>2777</v>
      </c>
      <c r="C1645" t="s">
        <v>1408</v>
      </c>
      <c r="D1645">
        <v>29.57484492432533</v>
      </c>
      <c r="E1645">
        <v>21.933717754511054</v>
      </c>
      <c r="F1645">
        <v>17.810990970247865</v>
      </c>
      <c r="G1645">
        <v>5321</v>
      </c>
    </row>
    <row r="1646" spans="1:7" x14ac:dyDescent="0.3">
      <c r="A1646">
        <v>99600</v>
      </c>
      <c r="B1646" t="s">
        <v>2777</v>
      </c>
      <c r="C1646" t="s">
        <v>1409</v>
      </c>
      <c r="D1646">
        <v>30.250638633275983</v>
      </c>
      <c r="E1646">
        <v>15.207073394384581</v>
      </c>
      <c r="F1646">
        <v>12.61212628314685</v>
      </c>
      <c r="G1646">
        <v>3934</v>
      </c>
    </row>
    <row r="1647" spans="1:7" x14ac:dyDescent="0.3">
      <c r="A1647">
        <v>99673</v>
      </c>
      <c r="B1647" t="s">
        <v>2777</v>
      </c>
      <c r="C1647" t="s">
        <v>1410</v>
      </c>
      <c r="D1647">
        <v>23.048893592837121</v>
      </c>
      <c r="E1647">
        <v>17.856098065062724</v>
      </c>
      <c r="F1647">
        <v>17.373038538399047</v>
      </c>
      <c r="G1647">
        <v>8204</v>
      </c>
    </row>
    <row r="1648" spans="1:7" x14ac:dyDescent="0.3">
      <c r="A1648">
        <v>99780</v>
      </c>
      <c r="B1648" t="s">
        <v>2777</v>
      </c>
      <c r="C1648" t="s">
        <v>1411</v>
      </c>
      <c r="D1648">
        <v>32.422758266857123</v>
      </c>
      <c r="E1648">
        <v>23.809578338535136</v>
      </c>
      <c r="F1648">
        <v>21.733921643673789</v>
      </c>
      <c r="G1648">
        <v>8273</v>
      </c>
    </row>
    <row r="1649" spans="1:7" x14ac:dyDescent="0.3">
      <c r="A1649">
        <v>99879</v>
      </c>
      <c r="B1649" t="s">
        <v>2777</v>
      </c>
      <c r="C1649" t="s">
        <v>1412</v>
      </c>
      <c r="D1649">
        <v>36.618780563936845</v>
      </c>
      <c r="E1649">
        <v>18.336080231464969</v>
      </c>
      <c r="F1649">
        <v>21.37377508847193</v>
      </c>
      <c r="G1649">
        <v>4876</v>
      </c>
    </row>
    <row r="1650" spans="1:7" x14ac:dyDescent="0.3">
      <c r="A1650">
        <v>99922</v>
      </c>
      <c r="B1650" t="s">
        <v>2777</v>
      </c>
      <c r="C1650" t="s">
        <v>1413</v>
      </c>
      <c r="D1650">
        <v>45.068391654089694</v>
      </c>
      <c r="E1650">
        <v>20.098113086789279</v>
      </c>
      <c r="F1650">
        <v>13.479162332966226</v>
      </c>
      <c r="G1650">
        <v>2207</v>
      </c>
    </row>
    <row r="1651" spans="1:7" x14ac:dyDescent="0.3">
      <c r="A1651">
        <v>99968</v>
      </c>
      <c r="B1651" t="s">
        <v>2777</v>
      </c>
      <c r="C1651" t="s">
        <v>311</v>
      </c>
      <c r="D1651">
        <v>43.120412008384598</v>
      </c>
      <c r="E1651">
        <v>27.161346932019875</v>
      </c>
      <c r="F1651">
        <v>29.653518545881255</v>
      </c>
      <c r="G1651">
        <v>6160</v>
      </c>
    </row>
    <row r="1652" spans="1:7" x14ac:dyDescent="0.3">
      <c r="A1652">
        <v>100004</v>
      </c>
      <c r="B1652" t="s">
        <v>2777</v>
      </c>
      <c r="C1652" t="s">
        <v>612</v>
      </c>
      <c r="D1652">
        <v>31.554162832132644</v>
      </c>
      <c r="E1652">
        <v>14.337352071677719</v>
      </c>
      <c r="F1652">
        <v>20.090470744932691</v>
      </c>
      <c r="G1652">
        <v>4484</v>
      </c>
    </row>
    <row r="1653" spans="1:7" x14ac:dyDescent="0.3">
      <c r="A1653">
        <v>100086</v>
      </c>
      <c r="B1653" t="s">
        <v>2777</v>
      </c>
      <c r="C1653" t="s">
        <v>2743</v>
      </c>
      <c r="D1653">
        <v>38.548242525727701</v>
      </c>
      <c r="E1653" t="s">
        <v>2623</v>
      </c>
      <c r="F1653" t="s">
        <v>2623</v>
      </c>
      <c r="G1653">
        <v>4661</v>
      </c>
    </row>
    <row r="1654" spans="1:7" x14ac:dyDescent="0.3">
      <c r="A1654">
        <v>100148</v>
      </c>
      <c r="B1654" t="s">
        <v>2777</v>
      </c>
      <c r="C1654" t="s">
        <v>513</v>
      </c>
      <c r="D1654">
        <v>33.99801654007198</v>
      </c>
      <c r="E1654">
        <v>19.461818214812514</v>
      </c>
      <c r="F1654">
        <v>23.78411855684206</v>
      </c>
      <c r="G1654">
        <v>4355</v>
      </c>
    </row>
    <row r="1655" spans="1:7" x14ac:dyDescent="0.3">
      <c r="A1655">
        <v>100219</v>
      </c>
      <c r="B1655" t="s">
        <v>2777</v>
      </c>
      <c r="C1655" t="s">
        <v>989</v>
      </c>
      <c r="D1655">
        <v>29.854500560722904</v>
      </c>
      <c r="E1655">
        <v>14.917043374862393</v>
      </c>
      <c r="F1655">
        <v>13.69433270425974</v>
      </c>
      <c r="G1655">
        <v>8257</v>
      </c>
    </row>
    <row r="1656" spans="1:7" x14ac:dyDescent="0.3">
      <c r="A1656">
        <v>100273</v>
      </c>
      <c r="B1656" t="s">
        <v>2777</v>
      </c>
      <c r="C1656" t="s">
        <v>1414</v>
      </c>
      <c r="D1656">
        <v>40.855421175567898</v>
      </c>
      <c r="E1656" t="s">
        <v>2623</v>
      </c>
      <c r="F1656">
        <v>20.506317747515023</v>
      </c>
      <c r="G1656">
        <v>3651</v>
      </c>
    </row>
    <row r="1657" spans="1:7" x14ac:dyDescent="0.3">
      <c r="A1657">
        <v>100282</v>
      </c>
      <c r="B1657" t="s">
        <v>2777</v>
      </c>
      <c r="C1657" t="s">
        <v>641</v>
      </c>
      <c r="D1657">
        <v>20.048736007470747</v>
      </c>
      <c r="E1657" t="s">
        <v>2623</v>
      </c>
      <c r="F1657">
        <v>13.354509843094352</v>
      </c>
      <c r="G1657">
        <v>1797</v>
      </c>
    </row>
    <row r="1658" spans="1:7" x14ac:dyDescent="0.3">
      <c r="A1658">
        <v>100308</v>
      </c>
      <c r="B1658" t="s">
        <v>2777</v>
      </c>
      <c r="C1658" t="s">
        <v>476</v>
      </c>
      <c r="D1658">
        <v>26.575399023427796</v>
      </c>
      <c r="E1658" t="s">
        <v>2623</v>
      </c>
      <c r="F1658">
        <v>19.161258989128729</v>
      </c>
      <c r="G1658">
        <v>1517</v>
      </c>
    </row>
    <row r="1659" spans="1:7" x14ac:dyDescent="0.3">
      <c r="A1659">
        <v>100317</v>
      </c>
      <c r="B1659" t="s">
        <v>2777</v>
      </c>
      <c r="C1659" t="s">
        <v>890</v>
      </c>
      <c r="D1659">
        <v>24.838749150777343</v>
      </c>
      <c r="E1659" t="s">
        <v>2623</v>
      </c>
      <c r="F1659" t="s">
        <v>2623</v>
      </c>
      <c r="G1659">
        <v>2117</v>
      </c>
    </row>
    <row r="1660" spans="1:7" x14ac:dyDescent="0.3">
      <c r="A1660">
        <v>100326</v>
      </c>
      <c r="B1660" t="s">
        <v>2777</v>
      </c>
      <c r="C1660" t="s">
        <v>1415</v>
      </c>
      <c r="D1660">
        <v>41.878172418290184</v>
      </c>
      <c r="E1660" t="s">
        <v>2623</v>
      </c>
      <c r="F1660">
        <v>26.141791314229692</v>
      </c>
      <c r="G1660">
        <v>2551</v>
      </c>
    </row>
    <row r="1661" spans="1:7" x14ac:dyDescent="0.3">
      <c r="A1661">
        <v>100335</v>
      </c>
      <c r="B1661" t="s">
        <v>2777</v>
      </c>
      <c r="C1661" t="s">
        <v>1416</v>
      </c>
      <c r="D1661">
        <v>47.072987188323211</v>
      </c>
      <c r="E1661" t="s">
        <v>2623</v>
      </c>
      <c r="F1661">
        <v>28.205210785564219</v>
      </c>
      <c r="G1661">
        <v>3374</v>
      </c>
    </row>
    <row r="1662" spans="1:7" x14ac:dyDescent="0.3">
      <c r="A1662">
        <v>100344</v>
      </c>
      <c r="B1662" t="s">
        <v>2777</v>
      </c>
      <c r="C1662" t="s">
        <v>1417</v>
      </c>
      <c r="D1662">
        <v>27.312042434472286</v>
      </c>
      <c r="E1662" t="s">
        <v>2623</v>
      </c>
      <c r="F1662">
        <v>13.331742920719174</v>
      </c>
      <c r="G1662">
        <v>1575</v>
      </c>
    </row>
    <row r="1663" spans="1:7" x14ac:dyDescent="0.3">
      <c r="A1663">
        <v>100353</v>
      </c>
      <c r="B1663" t="s">
        <v>2777</v>
      </c>
      <c r="C1663" t="s">
        <v>1418</v>
      </c>
      <c r="D1663">
        <v>82.90388426242022</v>
      </c>
      <c r="E1663" t="s">
        <v>2623</v>
      </c>
      <c r="F1663">
        <v>68.433160348243916</v>
      </c>
      <c r="G1663">
        <v>7971</v>
      </c>
    </row>
    <row r="1664" spans="1:7" x14ac:dyDescent="0.3">
      <c r="A1664">
        <v>100362</v>
      </c>
      <c r="B1664" t="s">
        <v>2777</v>
      </c>
      <c r="C1664" t="s">
        <v>1419</v>
      </c>
      <c r="D1664">
        <v>29.853149775314488</v>
      </c>
      <c r="E1664" t="s">
        <v>2623</v>
      </c>
      <c r="F1664">
        <v>26.866832409478189</v>
      </c>
      <c r="G1664">
        <v>2021</v>
      </c>
    </row>
    <row r="1665" spans="1:7" x14ac:dyDescent="0.3">
      <c r="A1665">
        <v>100521</v>
      </c>
      <c r="B1665" t="s">
        <v>2783</v>
      </c>
      <c r="C1665" t="s">
        <v>1420</v>
      </c>
      <c r="D1665">
        <v>62.419280857951243</v>
      </c>
      <c r="E1665">
        <v>39.439395106286788</v>
      </c>
      <c r="F1665">
        <v>41.644707300604225</v>
      </c>
      <c r="G1665">
        <v>67753</v>
      </c>
    </row>
    <row r="1666" spans="1:7" x14ac:dyDescent="0.3">
      <c r="A1666">
        <v>100549</v>
      </c>
      <c r="B1666" t="s">
        <v>2783</v>
      </c>
      <c r="C1666" t="s">
        <v>217</v>
      </c>
      <c r="D1666">
        <v>51.947699551140971</v>
      </c>
      <c r="E1666">
        <v>31.233364043861208</v>
      </c>
      <c r="F1666">
        <v>23.985555663323609</v>
      </c>
      <c r="G1666">
        <v>2338</v>
      </c>
    </row>
    <row r="1667" spans="1:7" x14ac:dyDescent="0.3">
      <c r="A1667">
        <v>100576</v>
      </c>
      <c r="B1667" t="s">
        <v>2784</v>
      </c>
      <c r="C1667" t="s">
        <v>1421</v>
      </c>
      <c r="D1667">
        <v>69.871805776084656</v>
      </c>
      <c r="E1667">
        <v>43.306518551667786</v>
      </c>
      <c r="F1667">
        <v>50.010942545325292</v>
      </c>
      <c r="G1667">
        <v>22445</v>
      </c>
    </row>
    <row r="1668" spans="1:7" x14ac:dyDescent="0.3">
      <c r="A1668">
        <v>100610</v>
      </c>
      <c r="B1668" t="s">
        <v>2774</v>
      </c>
      <c r="C1668" t="s">
        <v>2785</v>
      </c>
      <c r="D1668">
        <v>55.00177598659436</v>
      </c>
      <c r="E1668">
        <v>34.427512998089398</v>
      </c>
      <c r="F1668">
        <v>31.312982395777059</v>
      </c>
      <c r="G1668">
        <v>27786</v>
      </c>
    </row>
    <row r="1669" spans="1:7" x14ac:dyDescent="0.3">
      <c r="A1669">
        <v>100638</v>
      </c>
      <c r="B1669" t="s">
        <v>2774</v>
      </c>
      <c r="C1669" t="s">
        <v>1422</v>
      </c>
      <c r="D1669">
        <v>37.510349287983551</v>
      </c>
      <c r="E1669">
        <v>25.361991902476806</v>
      </c>
      <c r="F1669">
        <v>24.427636644993509</v>
      </c>
      <c r="G1669">
        <v>4114</v>
      </c>
    </row>
    <row r="1670" spans="1:7" x14ac:dyDescent="0.3">
      <c r="A1670">
        <v>100683</v>
      </c>
      <c r="B1670" t="s">
        <v>2775</v>
      </c>
      <c r="C1670" t="s">
        <v>1963</v>
      </c>
      <c r="D1670">
        <v>65.476631813619676</v>
      </c>
      <c r="E1670">
        <v>47.464585078893293</v>
      </c>
      <c r="F1670">
        <v>44.063184601678216</v>
      </c>
      <c r="G1670">
        <v>17127</v>
      </c>
    </row>
    <row r="1671" spans="1:7" x14ac:dyDescent="0.3">
      <c r="A1671">
        <v>100709</v>
      </c>
      <c r="B1671" t="s">
        <v>2775</v>
      </c>
      <c r="C1671" t="s">
        <v>847</v>
      </c>
      <c r="D1671" t="s">
        <v>2623</v>
      </c>
      <c r="E1671" t="s">
        <v>2623</v>
      </c>
      <c r="F1671" t="s">
        <v>2623</v>
      </c>
      <c r="G1671">
        <v>751</v>
      </c>
    </row>
    <row r="1672" spans="1:7" x14ac:dyDescent="0.3">
      <c r="A1672">
        <v>100736</v>
      </c>
      <c r="B1672" t="s">
        <v>2775</v>
      </c>
      <c r="C1672" t="s">
        <v>1423</v>
      </c>
      <c r="D1672">
        <v>57.535971573621836</v>
      </c>
      <c r="E1672">
        <v>30.023331761946459</v>
      </c>
      <c r="F1672">
        <v>30.535145953988707</v>
      </c>
      <c r="G1672">
        <v>4622</v>
      </c>
    </row>
    <row r="1673" spans="1:7" x14ac:dyDescent="0.3">
      <c r="A1673">
        <v>100754</v>
      </c>
      <c r="B1673" t="s">
        <v>2775</v>
      </c>
      <c r="C1673" t="s">
        <v>1424</v>
      </c>
      <c r="D1673">
        <v>38.109377293573196</v>
      </c>
      <c r="E1673">
        <v>21.012100091711993</v>
      </c>
      <c r="F1673">
        <v>16.622220241122271</v>
      </c>
      <c r="G1673">
        <v>2408</v>
      </c>
    </row>
    <row r="1674" spans="1:7" x14ac:dyDescent="0.3">
      <c r="A1674">
        <v>100781</v>
      </c>
      <c r="B1674" t="s">
        <v>2783</v>
      </c>
      <c r="C1674" t="s">
        <v>1425</v>
      </c>
      <c r="D1674">
        <v>50.08401440779344</v>
      </c>
      <c r="E1674">
        <v>26.115861275143061</v>
      </c>
      <c r="F1674">
        <v>30.605491473248861</v>
      </c>
      <c r="G1674">
        <v>6196</v>
      </c>
    </row>
    <row r="1675" spans="1:7" x14ac:dyDescent="0.3">
      <c r="A1675">
        <v>100834</v>
      </c>
      <c r="B1675" t="s">
        <v>2784</v>
      </c>
      <c r="C1675" t="s">
        <v>997</v>
      </c>
      <c r="D1675">
        <v>77.318394362880838</v>
      </c>
      <c r="E1675">
        <v>33.165142141721311</v>
      </c>
      <c r="F1675">
        <v>47.751379168893401</v>
      </c>
      <c r="G1675">
        <v>8045</v>
      </c>
    </row>
    <row r="1676" spans="1:7" x14ac:dyDescent="0.3">
      <c r="A1676">
        <v>100852</v>
      </c>
      <c r="B1676" t="s">
        <v>2775</v>
      </c>
      <c r="C1676" t="s">
        <v>1426</v>
      </c>
      <c r="D1676">
        <v>43.575531805437635</v>
      </c>
      <c r="E1676">
        <v>22.861541768932977</v>
      </c>
      <c r="F1676">
        <v>21.085364495551673</v>
      </c>
      <c r="G1676">
        <v>2380</v>
      </c>
    </row>
    <row r="1677" spans="1:7" x14ac:dyDescent="0.3">
      <c r="A1677">
        <v>100870</v>
      </c>
      <c r="B1677" t="s">
        <v>2775</v>
      </c>
      <c r="C1677" t="s">
        <v>1427</v>
      </c>
      <c r="D1677">
        <v>35.311500619864411</v>
      </c>
      <c r="E1677">
        <v>9.9092461396461271</v>
      </c>
      <c r="F1677">
        <v>9.7886479889253177</v>
      </c>
      <c r="G1677">
        <v>2285</v>
      </c>
    </row>
    <row r="1678" spans="1:7" x14ac:dyDescent="0.3">
      <c r="A1678">
        <v>100923</v>
      </c>
      <c r="B1678" t="s">
        <v>2775</v>
      </c>
      <c r="C1678" t="s">
        <v>1428</v>
      </c>
      <c r="D1678">
        <v>26.7680037203361</v>
      </c>
      <c r="E1678">
        <v>10.208659048081039</v>
      </c>
      <c r="F1678">
        <v>12.791146307244453</v>
      </c>
      <c r="G1678">
        <v>2329</v>
      </c>
    </row>
    <row r="1679" spans="1:7" x14ac:dyDescent="0.3">
      <c r="A1679">
        <v>100969</v>
      </c>
      <c r="B1679" t="s">
        <v>2784</v>
      </c>
      <c r="C1679" t="s">
        <v>1429</v>
      </c>
      <c r="D1679">
        <v>86.040117970230241</v>
      </c>
      <c r="E1679">
        <v>33.241269516367723</v>
      </c>
      <c r="F1679">
        <v>56.898449518492988</v>
      </c>
      <c r="G1679">
        <v>8630</v>
      </c>
    </row>
    <row r="1680" spans="1:7" x14ac:dyDescent="0.3">
      <c r="A1680">
        <v>101001</v>
      </c>
      <c r="B1680" t="s">
        <v>2783</v>
      </c>
      <c r="C1680" t="s">
        <v>1098</v>
      </c>
      <c r="D1680">
        <v>37.933870336680187</v>
      </c>
      <c r="E1680">
        <v>21.620535065110356</v>
      </c>
      <c r="F1680">
        <v>23.067726582388488</v>
      </c>
      <c r="G1680">
        <v>4850</v>
      </c>
    </row>
    <row r="1681" spans="1:7" x14ac:dyDescent="0.3">
      <c r="A1681">
        <v>101056</v>
      </c>
      <c r="B1681" t="s">
        <v>2775</v>
      </c>
      <c r="C1681" t="s">
        <v>1430</v>
      </c>
      <c r="D1681">
        <v>27.444312005282626</v>
      </c>
      <c r="E1681">
        <v>14.74933909402554</v>
      </c>
      <c r="F1681">
        <v>12.776031877286536</v>
      </c>
      <c r="G1681">
        <v>3626</v>
      </c>
    </row>
    <row r="1682" spans="1:7" x14ac:dyDescent="0.3">
      <c r="A1682">
        <v>101083</v>
      </c>
      <c r="B1682" t="s">
        <v>2774</v>
      </c>
      <c r="C1682" t="s">
        <v>1431</v>
      </c>
      <c r="D1682">
        <v>64.885282619748111</v>
      </c>
      <c r="E1682">
        <v>17.564065354759045</v>
      </c>
      <c r="F1682">
        <v>30.285665892604417</v>
      </c>
      <c r="G1682">
        <v>2131</v>
      </c>
    </row>
    <row r="1683" spans="1:7" x14ac:dyDescent="0.3">
      <c r="A1683">
        <v>101145</v>
      </c>
      <c r="B1683" t="s">
        <v>2784</v>
      </c>
      <c r="C1683" t="s">
        <v>1432</v>
      </c>
      <c r="D1683">
        <v>85.567110660263481</v>
      </c>
      <c r="E1683">
        <v>31.370238715918028</v>
      </c>
      <c r="F1683">
        <v>61.162581275761859</v>
      </c>
      <c r="G1683">
        <v>6893</v>
      </c>
    </row>
    <row r="1684" spans="1:7" x14ac:dyDescent="0.3">
      <c r="A1684">
        <v>101163</v>
      </c>
      <c r="B1684" t="s">
        <v>2783</v>
      </c>
      <c r="C1684" t="s">
        <v>1433</v>
      </c>
      <c r="D1684">
        <v>73.042869571383491</v>
      </c>
      <c r="E1684">
        <v>28.687778741028961</v>
      </c>
      <c r="F1684">
        <v>32.482165826619848</v>
      </c>
      <c r="G1684">
        <v>6283</v>
      </c>
    </row>
    <row r="1685" spans="1:7" x14ac:dyDescent="0.3">
      <c r="A1685">
        <v>101190</v>
      </c>
      <c r="B1685" t="s">
        <v>2783</v>
      </c>
      <c r="C1685" t="s">
        <v>1434</v>
      </c>
      <c r="D1685">
        <v>61.838330593642702</v>
      </c>
      <c r="E1685">
        <v>26.061071991256682</v>
      </c>
      <c r="F1685">
        <v>33.703009312266921</v>
      </c>
      <c r="G1685">
        <v>13811</v>
      </c>
    </row>
    <row r="1686" spans="1:7" x14ac:dyDescent="0.3">
      <c r="A1686">
        <v>101243</v>
      </c>
      <c r="B1686" t="s">
        <v>2775</v>
      </c>
      <c r="C1686" t="s">
        <v>2786</v>
      </c>
      <c r="D1686">
        <v>31.464333999689448</v>
      </c>
      <c r="E1686">
        <v>21.648356637614068</v>
      </c>
      <c r="F1686">
        <v>1.8863977405447041</v>
      </c>
      <c r="G1686">
        <v>1170</v>
      </c>
    </row>
    <row r="1687" spans="1:7" x14ac:dyDescent="0.3">
      <c r="A1687">
        <v>101298</v>
      </c>
      <c r="B1687" t="s">
        <v>2784</v>
      </c>
      <c r="C1687" t="s">
        <v>938</v>
      </c>
      <c r="D1687">
        <v>78.322837429899877</v>
      </c>
      <c r="E1687">
        <v>35.116908715044204</v>
      </c>
      <c r="F1687">
        <v>49.139055400790134</v>
      </c>
      <c r="G1687">
        <v>9224</v>
      </c>
    </row>
    <row r="1688" spans="1:7" x14ac:dyDescent="0.3">
      <c r="A1688">
        <v>101341</v>
      </c>
      <c r="B1688" t="s">
        <v>2727</v>
      </c>
      <c r="C1688" t="s">
        <v>1435</v>
      </c>
      <c r="D1688">
        <v>49.400671352879279</v>
      </c>
      <c r="E1688">
        <v>21.908635785565494</v>
      </c>
      <c r="F1688">
        <v>27.236254569246665</v>
      </c>
      <c r="G1688">
        <v>3571</v>
      </c>
    </row>
    <row r="1689" spans="1:7" x14ac:dyDescent="0.3">
      <c r="A1689">
        <v>101378</v>
      </c>
      <c r="B1689" t="s">
        <v>2783</v>
      </c>
      <c r="C1689" t="s">
        <v>945</v>
      </c>
      <c r="D1689">
        <v>36.46709225376965</v>
      </c>
      <c r="E1689">
        <v>22.21235688443014</v>
      </c>
      <c r="F1689">
        <v>21.207584523638563</v>
      </c>
      <c r="G1689">
        <v>3580</v>
      </c>
    </row>
    <row r="1690" spans="1:7" x14ac:dyDescent="0.3">
      <c r="A1690">
        <v>101458</v>
      </c>
      <c r="B1690" t="s">
        <v>2774</v>
      </c>
      <c r="C1690" t="s">
        <v>1436</v>
      </c>
      <c r="D1690">
        <v>41.874742890905388</v>
      </c>
      <c r="E1690">
        <v>19.071854108529894</v>
      </c>
      <c r="F1690">
        <v>21.933492297350615</v>
      </c>
      <c r="G1690">
        <v>7638</v>
      </c>
    </row>
    <row r="1691" spans="1:7" x14ac:dyDescent="0.3">
      <c r="A1691">
        <v>101519</v>
      </c>
      <c r="B1691" t="s">
        <v>2783</v>
      </c>
      <c r="C1691" t="s">
        <v>1437</v>
      </c>
      <c r="D1691">
        <v>45.697881477439708</v>
      </c>
      <c r="E1691">
        <v>23.256474399254373</v>
      </c>
      <c r="F1691">
        <v>20.923090602485612</v>
      </c>
      <c r="G1691">
        <v>1402</v>
      </c>
    </row>
    <row r="1692" spans="1:7" x14ac:dyDescent="0.3">
      <c r="A1692">
        <v>101564</v>
      </c>
      <c r="B1692" t="s">
        <v>2727</v>
      </c>
      <c r="C1692" t="s">
        <v>1438</v>
      </c>
      <c r="D1692">
        <v>47.339099040495363</v>
      </c>
      <c r="E1692">
        <v>20.645716037337497</v>
      </c>
      <c r="F1692">
        <v>25.145863788145956</v>
      </c>
      <c r="G1692">
        <v>2289</v>
      </c>
    </row>
    <row r="1693" spans="1:7" x14ac:dyDescent="0.3">
      <c r="A1693">
        <v>101617</v>
      </c>
      <c r="B1693" t="s">
        <v>2783</v>
      </c>
      <c r="C1693" t="s">
        <v>1439</v>
      </c>
      <c r="D1693">
        <v>41.206180832549563</v>
      </c>
      <c r="E1693">
        <v>24.228897376873281</v>
      </c>
      <c r="F1693">
        <v>20.667454563897476</v>
      </c>
      <c r="G1693">
        <v>4000</v>
      </c>
    </row>
    <row r="1694" spans="1:7" x14ac:dyDescent="0.3">
      <c r="A1694">
        <v>101662</v>
      </c>
      <c r="B1694" t="s">
        <v>2783</v>
      </c>
      <c r="C1694" t="s">
        <v>1440</v>
      </c>
      <c r="D1694">
        <v>45.203542154884808</v>
      </c>
      <c r="E1694">
        <v>22.524868039376354</v>
      </c>
      <c r="F1694">
        <v>24.254784517319553</v>
      </c>
      <c r="G1694">
        <v>5494</v>
      </c>
    </row>
    <row r="1695" spans="1:7" x14ac:dyDescent="0.3">
      <c r="A1695">
        <v>101724</v>
      </c>
      <c r="B1695" t="s">
        <v>2774</v>
      </c>
      <c r="C1695" t="s">
        <v>1441</v>
      </c>
      <c r="D1695">
        <v>40.420001076290042</v>
      </c>
      <c r="E1695">
        <v>20.970582673392045</v>
      </c>
      <c r="F1695">
        <v>19.859034228281253</v>
      </c>
      <c r="G1695">
        <v>1740</v>
      </c>
    </row>
    <row r="1696" spans="1:7" x14ac:dyDescent="0.3">
      <c r="A1696">
        <v>101742</v>
      </c>
      <c r="B1696" t="s">
        <v>2784</v>
      </c>
      <c r="C1696" t="s">
        <v>1442</v>
      </c>
      <c r="D1696">
        <v>66.272195781671314</v>
      </c>
      <c r="E1696">
        <v>28.710928438515626</v>
      </c>
      <c r="F1696">
        <v>34.131706361522113</v>
      </c>
      <c r="G1696">
        <v>10608</v>
      </c>
    </row>
    <row r="1697" spans="1:7" x14ac:dyDescent="0.3">
      <c r="A1697">
        <v>101804</v>
      </c>
      <c r="B1697" t="s">
        <v>2774</v>
      </c>
      <c r="C1697" t="s">
        <v>1443</v>
      </c>
      <c r="D1697">
        <v>50.50111700426551</v>
      </c>
      <c r="E1697" t="s">
        <v>2623</v>
      </c>
      <c r="F1697" t="s">
        <v>2623</v>
      </c>
      <c r="G1697">
        <v>7255</v>
      </c>
    </row>
    <row r="1698" spans="1:7" x14ac:dyDescent="0.3">
      <c r="A1698">
        <v>101822</v>
      </c>
      <c r="B1698" t="s">
        <v>2774</v>
      </c>
      <c r="C1698" t="s">
        <v>1444</v>
      </c>
      <c r="D1698">
        <v>36.464918069351519</v>
      </c>
      <c r="E1698">
        <v>18.002916298041079</v>
      </c>
      <c r="F1698">
        <v>21.472570320743667</v>
      </c>
      <c r="G1698">
        <v>3261</v>
      </c>
    </row>
    <row r="1699" spans="1:7" x14ac:dyDescent="0.3">
      <c r="A1699">
        <v>101840</v>
      </c>
      <c r="B1699" t="s">
        <v>2727</v>
      </c>
      <c r="C1699" t="s">
        <v>1310</v>
      </c>
      <c r="D1699">
        <v>45.119588028936015</v>
      </c>
      <c r="E1699">
        <v>21.176788422873003</v>
      </c>
      <c r="F1699">
        <v>20.930723336744393</v>
      </c>
      <c r="G1699">
        <v>5239</v>
      </c>
    </row>
    <row r="1700" spans="1:7" x14ac:dyDescent="0.3">
      <c r="A1700">
        <v>101902</v>
      </c>
      <c r="B1700" t="s">
        <v>2784</v>
      </c>
      <c r="C1700" t="s">
        <v>1445</v>
      </c>
      <c r="D1700">
        <v>70.56179109165673</v>
      </c>
      <c r="E1700">
        <v>29.967240322520315</v>
      </c>
      <c r="F1700">
        <v>38.835783726989014</v>
      </c>
      <c r="G1700">
        <v>5322</v>
      </c>
    </row>
    <row r="1701" spans="1:7" x14ac:dyDescent="0.3">
      <c r="A1701">
        <v>101957</v>
      </c>
      <c r="B1701" t="s">
        <v>2784</v>
      </c>
      <c r="C1701" t="s">
        <v>2787</v>
      </c>
      <c r="D1701">
        <v>79.974448940630651</v>
      </c>
      <c r="E1701">
        <v>31.27563109543236</v>
      </c>
      <c r="F1701">
        <v>41.96330234088164</v>
      </c>
      <c r="G1701">
        <v>6023</v>
      </c>
    </row>
    <row r="1702" spans="1:7" x14ac:dyDescent="0.3">
      <c r="A1702">
        <v>101984</v>
      </c>
      <c r="B1702" t="s">
        <v>2783</v>
      </c>
      <c r="C1702" t="s">
        <v>1446</v>
      </c>
      <c r="D1702">
        <v>29.528067456968813</v>
      </c>
      <c r="E1702">
        <v>18.822779710277544</v>
      </c>
      <c r="F1702">
        <v>15.595293749902565</v>
      </c>
      <c r="G1702">
        <v>3598</v>
      </c>
    </row>
    <row r="1703" spans="1:7" x14ac:dyDescent="0.3">
      <c r="A1703">
        <v>102035</v>
      </c>
      <c r="B1703" t="s">
        <v>2784</v>
      </c>
      <c r="C1703" t="s">
        <v>1447</v>
      </c>
      <c r="D1703">
        <v>83.142881410954914</v>
      </c>
      <c r="E1703">
        <v>32.288778136296983</v>
      </c>
      <c r="F1703">
        <v>61.172178583171544</v>
      </c>
      <c r="G1703">
        <v>6800</v>
      </c>
    </row>
    <row r="1704" spans="1:7" x14ac:dyDescent="0.3">
      <c r="A1704">
        <v>102071</v>
      </c>
      <c r="B1704" t="s">
        <v>2783</v>
      </c>
      <c r="C1704" t="s">
        <v>1448</v>
      </c>
      <c r="D1704">
        <v>51.72948110504516</v>
      </c>
      <c r="E1704">
        <v>23.289616815427692</v>
      </c>
      <c r="F1704">
        <v>24.374703457033455</v>
      </c>
      <c r="G1704">
        <v>3221</v>
      </c>
    </row>
    <row r="1705" spans="1:7" x14ac:dyDescent="0.3">
      <c r="A1705">
        <v>102106</v>
      </c>
      <c r="B1705" t="s">
        <v>2783</v>
      </c>
      <c r="C1705" t="s">
        <v>538</v>
      </c>
      <c r="D1705">
        <v>47.35677698100092</v>
      </c>
      <c r="E1705">
        <v>25.947149559851059</v>
      </c>
      <c r="F1705">
        <v>10.784893866577612</v>
      </c>
      <c r="G1705">
        <v>6662</v>
      </c>
    </row>
    <row r="1706" spans="1:7" x14ac:dyDescent="0.3">
      <c r="A1706">
        <v>102160</v>
      </c>
      <c r="B1706" t="s">
        <v>2784</v>
      </c>
      <c r="C1706" t="s">
        <v>1449</v>
      </c>
      <c r="D1706">
        <v>96.261645506970964</v>
      </c>
      <c r="E1706">
        <v>29.919862307146175</v>
      </c>
      <c r="F1706">
        <v>91.131871492388186</v>
      </c>
      <c r="G1706">
        <v>7501</v>
      </c>
    </row>
    <row r="1707" spans="1:7" x14ac:dyDescent="0.3">
      <c r="A1707">
        <v>102213</v>
      </c>
      <c r="B1707" t="s">
        <v>2784</v>
      </c>
      <c r="C1707" t="s">
        <v>1450</v>
      </c>
      <c r="D1707">
        <v>77.286858955718003</v>
      </c>
      <c r="E1707">
        <v>35.169652918363688</v>
      </c>
      <c r="F1707">
        <v>52.3962163233995</v>
      </c>
      <c r="G1707">
        <v>6041</v>
      </c>
    </row>
    <row r="1708" spans="1:7" x14ac:dyDescent="0.3">
      <c r="A1708">
        <v>102240</v>
      </c>
      <c r="B1708" t="s">
        <v>2775</v>
      </c>
      <c r="C1708" t="s">
        <v>1451</v>
      </c>
      <c r="D1708">
        <v>49.892258915478521</v>
      </c>
      <c r="E1708">
        <v>24.462843064895772</v>
      </c>
      <c r="F1708">
        <v>24.35903421640214</v>
      </c>
      <c r="G1708">
        <v>4454</v>
      </c>
    </row>
    <row r="1709" spans="1:7" x14ac:dyDescent="0.3">
      <c r="A1709">
        <v>102286</v>
      </c>
      <c r="B1709" t="s">
        <v>2727</v>
      </c>
      <c r="C1709" t="s">
        <v>1452</v>
      </c>
      <c r="D1709">
        <v>83.283758805359042</v>
      </c>
      <c r="E1709">
        <v>31.116256735632756</v>
      </c>
      <c r="F1709">
        <v>47.195287085205884</v>
      </c>
      <c r="G1709">
        <v>5976</v>
      </c>
    </row>
    <row r="1710" spans="1:7" x14ac:dyDescent="0.3">
      <c r="A1710">
        <v>102348</v>
      </c>
      <c r="B1710" t="s">
        <v>2783</v>
      </c>
      <c r="C1710" t="s">
        <v>1453</v>
      </c>
      <c r="D1710">
        <v>36.988067334763045</v>
      </c>
      <c r="E1710">
        <v>26.703626889900764</v>
      </c>
      <c r="F1710">
        <v>25.610686136115905</v>
      </c>
      <c r="G1710">
        <v>4856</v>
      </c>
    </row>
    <row r="1711" spans="1:7" x14ac:dyDescent="0.3">
      <c r="A1711">
        <v>102419</v>
      </c>
      <c r="B1711" t="s">
        <v>2774</v>
      </c>
      <c r="C1711" t="s">
        <v>1454</v>
      </c>
      <c r="D1711">
        <v>39.075394210810018</v>
      </c>
      <c r="E1711">
        <v>20.56005160299242</v>
      </c>
      <c r="F1711">
        <v>22.262501536323292</v>
      </c>
      <c r="G1711">
        <v>5409</v>
      </c>
    </row>
    <row r="1712" spans="1:7" x14ac:dyDescent="0.3">
      <c r="A1712">
        <v>102446</v>
      </c>
      <c r="B1712" t="s">
        <v>2783</v>
      </c>
      <c r="C1712" t="s">
        <v>1455</v>
      </c>
      <c r="D1712">
        <v>44.245615173626604</v>
      </c>
      <c r="E1712">
        <v>21.343845053187742</v>
      </c>
      <c r="F1712">
        <v>22.499125256467504</v>
      </c>
      <c r="G1712">
        <v>2548</v>
      </c>
    </row>
    <row r="1713" spans="1:7" x14ac:dyDescent="0.3">
      <c r="A1713">
        <v>102473</v>
      </c>
      <c r="B1713" t="s">
        <v>2784</v>
      </c>
      <c r="C1713" t="s">
        <v>1456</v>
      </c>
      <c r="D1713">
        <v>69.838478827251137</v>
      </c>
      <c r="E1713">
        <v>20.615190809568759</v>
      </c>
      <c r="F1713">
        <v>33.700132075260889</v>
      </c>
      <c r="G1713">
        <v>2927</v>
      </c>
    </row>
    <row r="1714" spans="1:7" x14ac:dyDescent="0.3">
      <c r="A1714">
        <v>102525</v>
      </c>
      <c r="B1714" t="s">
        <v>2784</v>
      </c>
      <c r="C1714" t="s">
        <v>1457</v>
      </c>
      <c r="D1714">
        <v>64.541384836861624</v>
      </c>
      <c r="E1714">
        <v>18.756132669078582</v>
      </c>
      <c r="F1714">
        <v>24.603036054009987</v>
      </c>
      <c r="G1714">
        <v>2685</v>
      </c>
    </row>
    <row r="1715" spans="1:7" x14ac:dyDescent="0.3">
      <c r="A1715">
        <v>102543</v>
      </c>
      <c r="B1715" t="s">
        <v>2784</v>
      </c>
      <c r="C1715" t="s">
        <v>1458</v>
      </c>
      <c r="D1715">
        <v>73.758582697789691</v>
      </c>
      <c r="E1715">
        <v>31.806410129745615</v>
      </c>
      <c r="F1715">
        <v>50.651103247692724</v>
      </c>
      <c r="G1715">
        <v>8264</v>
      </c>
    </row>
    <row r="1716" spans="1:7" x14ac:dyDescent="0.3">
      <c r="A1716">
        <v>102570</v>
      </c>
      <c r="B1716" t="s">
        <v>2784</v>
      </c>
      <c r="C1716" t="s">
        <v>181</v>
      </c>
      <c r="D1716">
        <v>82.220099146830023</v>
      </c>
      <c r="E1716">
        <v>32.371080023853395</v>
      </c>
      <c r="F1716">
        <v>57.198995033873416</v>
      </c>
      <c r="G1716">
        <v>9327</v>
      </c>
    </row>
    <row r="1717" spans="1:7" x14ac:dyDescent="0.3">
      <c r="A1717">
        <v>102605</v>
      </c>
      <c r="B1717" t="s">
        <v>2784</v>
      </c>
      <c r="C1717" t="s">
        <v>1459</v>
      </c>
      <c r="D1717">
        <v>88.677417111817704</v>
      </c>
      <c r="E1717">
        <v>35.872430778699368</v>
      </c>
      <c r="F1717">
        <v>55.876069868698039</v>
      </c>
      <c r="G1717">
        <v>5244</v>
      </c>
    </row>
    <row r="1718" spans="1:7" x14ac:dyDescent="0.3">
      <c r="A1718">
        <v>102641</v>
      </c>
      <c r="B1718" t="s">
        <v>2775</v>
      </c>
      <c r="C1718" t="s">
        <v>1460</v>
      </c>
      <c r="D1718" t="s">
        <v>2623</v>
      </c>
      <c r="E1718" t="s">
        <v>2623</v>
      </c>
      <c r="F1718" t="s">
        <v>2623</v>
      </c>
      <c r="G1718">
        <v>936</v>
      </c>
    </row>
    <row r="1719" spans="1:7" x14ac:dyDescent="0.3">
      <c r="A1719">
        <v>102703</v>
      </c>
      <c r="B1719" t="s">
        <v>2775</v>
      </c>
      <c r="C1719" t="s">
        <v>1461</v>
      </c>
      <c r="D1719">
        <v>40.458979371133523</v>
      </c>
      <c r="E1719">
        <v>23.53518972008753</v>
      </c>
      <c r="F1719">
        <v>20.730773121268715</v>
      </c>
      <c r="G1719">
        <v>3234</v>
      </c>
    </row>
    <row r="1720" spans="1:7" x14ac:dyDescent="0.3">
      <c r="A1720">
        <v>102749</v>
      </c>
      <c r="B1720" t="s">
        <v>2775</v>
      </c>
      <c r="C1720" t="s">
        <v>1462</v>
      </c>
      <c r="D1720">
        <v>49.709747700115557</v>
      </c>
      <c r="E1720">
        <v>28.778787974239123</v>
      </c>
      <c r="F1720">
        <v>27.594728108630317</v>
      </c>
      <c r="G1720">
        <v>4602</v>
      </c>
    </row>
    <row r="1721" spans="1:7" x14ac:dyDescent="0.3">
      <c r="A1721">
        <v>102794</v>
      </c>
      <c r="B1721" t="s">
        <v>2783</v>
      </c>
      <c r="C1721" t="s">
        <v>1463</v>
      </c>
      <c r="D1721">
        <v>59.026854058439483</v>
      </c>
      <c r="E1721">
        <v>25.810703040271523</v>
      </c>
      <c r="F1721">
        <v>28.571987600829956</v>
      </c>
      <c r="G1721">
        <v>8610</v>
      </c>
    </row>
    <row r="1722" spans="1:7" x14ac:dyDescent="0.3">
      <c r="A1722">
        <v>102838</v>
      </c>
      <c r="B1722" t="s">
        <v>2774</v>
      </c>
      <c r="C1722" t="s">
        <v>1464</v>
      </c>
      <c r="D1722">
        <v>28.668359155066121</v>
      </c>
      <c r="E1722">
        <v>10.170700199589174</v>
      </c>
      <c r="F1722">
        <v>17.829925886804347</v>
      </c>
      <c r="G1722">
        <v>1674</v>
      </c>
    </row>
    <row r="1723" spans="1:7" x14ac:dyDescent="0.3">
      <c r="A1723">
        <v>102909</v>
      </c>
      <c r="B1723" t="s">
        <v>2783</v>
      </c>
      <c r="C1723" t="s">
        <v>1465</v>
      </c>
      <c r="D1723">
        <v>43.759230662094843</v>
      </c>
      <c r="E1723">
        <v>24.836937144147598</v>
      </c>
      <c r="F1723">
        <v>25.681687316870111</v>
      </c>
      <c r="G1723">
        <v>5251</v>
      </c>
    </row>
    <row r="1724" spans="1:7" x14ac:dyDescent="0.3">
      <c r="A1724">
        <v>102945</v>
      </c>
      <c r="B1724" t="s">
        <v>2774</v>
      </c>
      <c r="C1724" t="s">
        <v>1466</v>
      </c>
      <c r="D1724">
        <v>53.919812397480804</v>
      </c>
      <c r="E1724">
        <v>21.572557272203248</v>
      </c>
      <c r="F1724">
        <v>26.477487317236033</v>
      </c>
      <c r="G1724">
        <v>5023</v>
      </c>
    </row>
    <row r="1725" spans="1:7" x14ac:dyDescent="0.3">
      <c r="A1725">
        <v>103014</v>
      </c>
      <c r="B1725" t="s">
        <v>2774</v>
      </c>
      <c r="C1725" t="s">
        <v>1108</v>
      </c>
      <c r="D1725">
        <v>46.353823941598691</v>
      </c>
      <c r="E1725">
        <v>21.874920789198452</v>
      </c>
      <c r="F1725">
        <v>21.373703069573903</v>
      </c>
      <c r="G1725">
        <v>4787</v>
      </c>
    </row>
    <row r="1726" spans="1:7" x14ac:dyDescent="0.3">
      <c r="A1726">
        <v>103032</v>
      </c>
      <c r="B1726" t="s">
        <v>2774</v>
      </c>
      <c r="C1726" t="s">
        <v>1467</v>
      </c>
      <c r="D1726">
        <v>58.128347628477101</v>
      </c>
      <c r="E1726">
        <v>25.952975968878775</v>
      </c>
      <c r="F1726">
        <v>32.52055815379574</v>
      </c>
      <c r="G1726">
        <v>6709</v>
      </c>
    </row>
    <row r="1727" spans="1:7" x14ac:dyDescent="0.3">
      <c r="A1727">
        <v>103087</v>
      </c>
      <c r="B1727" t="s">
        <v>2783</v>
      </c>
      <c r="C1727" t="s">
        <v>1468</v>
      </c>
      <c r="D1727">
        <v>38.260444691553118</v>
      </c>
      <c r="E1727">
        <v>20.206868104921867</v>
      </c>
      <c r="F1727">
        <v>18.542547641547955</v>
      </c>
      <c r="G1727">
        <v>5475</v>
      </c>
    </row>
    <row r="1728" spans="1:7" x14ac:dyDescent="0.3">
      <c r="A1728">
        <v>103130</v>
      </c>
      <c r="B1728" t="s">
        <v>2784</v>
      </c>
      <c r="C1728" t="s">
        <v>1469</v>
      </c>
      <c r="D1728">
        <v>63.869878065560862</v>
      </c>
      <c r="E1728">
        <v>22.341825855289702</v>
      </c>
      <c r="F1728">
        <v>26.895915312529848</v>
      </c>
      <c r="G1728">
        <v>5263</v>
      </c>
    </row>
    <row r="1729" spans="1:7" x14ac:dyDescent="0.3">
      <c r="A1729">
        <v>103194</v>
      </c>
      <c r="B1729" t="s">
        <v>2783</v>
      </c>
      <c r="C1729" t="s">
        <v>1470</v>
      </c>
      <c r="D1729">
        <v>46.402147602263369</v>
      </c>
      <c r="E1729">
        <v>16.011872943873151</v>
      </c>
      <c r="F1729">
        <v>19.976168047162016</v>
      </c>
      <c r="G1729">
        <v>2313</v>
      </c>
    </row>
    <row r="1730" spans="1:7" x14ac:dyDescent="0.3">
      <c r="A1730">
        <v>103238</v>
      </c>
      <c r="B1730" t="s">
        <v>2783</v>
      </c>
      <c r="C1730" t="s">
        <v>1471</v>
      </c>
      <c r="D1730">
        <v>33.220119180348235</v>
      </c>
      <c r="E1730">
        <v>14.416452257270011</v>
      </c>
      <c r="F1730">
        <v>18.879839844000468</v>
      </c>
      <c r="G1730">
        <v>5665</v>
      </c>
    </row>
    <row r="1731" spans="1:7" x14ac:dyDescent="0.3">
      <c r="A1731">
        <v>103283</v>
      </c>
      <c r="B1731" t="s">
        <v>2775</v>
      </c>
      <c r="C1731" t="s">
        <v>1472</v>
      </c>
      <c r="D1731">
        <v>58.959528875048782</v>
      </c>
      <c r="E1731">
        <v>26.19622484129216</v>
      </c>
      <c r="F1731">
        <v>19.969065035106546</v>
      </c>
      <c r="G1731">
        <v>3731</v>
      </c>
    </row>
    <row r="1732" spans="1:7" x14ac:dyDescent="0.3">
      <c r="A1732">
        <v>103309</v>
      </c>
      <c r="B1732" t="s">
        <v>2783</v>
      </c>
      <c r="C1732" t="s">
        <v>1473</v>
      </c>
      <c r="D1732">
        <v>27.78439366061211</v>
      </c>
      <c r="E1732">
        <v>11.774836575484093</v>
      </c>
      <c r="F1732">
        <v>8.2689872251259331</v>
      </c>
      <c r="G1732">
        <v>1742</v>
      </c>
    </row>
    <row r="1733" spans="1:7" x14ac:dyDescent="0.3">
      <c r="A1733">
        <v>103354</v>
      </c>
      <c r="B1733" t="s">
        <v>2783</v>
      </c>
      <c r="C1733" t="s">
        <v>1474</v>
      </c>
      <c r="D1733">
        <v>42.482765469703338</v>
      </c>
      <c r="E1733">
        <v>22.053936404552864</v>
      </c>
      <c r="F1733">
        <v>22.48805095209671</v>
      </c>
      <c r="G1733">
        <v>1823</v>
      </c>
    </row>
    <row r="1734" spans="1:7" x14ac:dyDescent="0.3">
      <c r="A1734">
        <v>103372</v>
      </c>
      <c r="B1734" t="s">
        <v>2783</v>
      </c>
      <c r="C1734" t="s">
        <v>1475</v>
      </c>
      <c r="D1734">
        <v>40.504934409123209</v>
      </c>
      <c r="E1734">
        <v>14.87956015891996</v>
      </c>
      <c r="F1734">
        <v>15.74149607371128</v>
      </c>
      <c r="G1734">
        <v>2350</v>
      </c>
    </row>
    <row r="1735" spans="1:7" x14ac:dyDescent="0.3">
      <c r="A1735">
        <v>103407</v>
      </c>
      <c r="B1735" t="s">
        <v>2783</v>
      </c>
      <c r="C1735" t="s">
        <v>728</v>
      </c>
      <c r="D1735">
        <v>53.786387508236842</v>
      </c>
      <c r="E1735">
        <v>25.261301461206806</v>
      </c>
      <c r="F1735">
        <v>30.209963650582086</v>
      </c>
      <c r="G1735">
        <v>3261</v>
      </c>
    </row>
    <row r="1736" spans="1:7" x14ac:dyDescent="0.3">
      <c r="A1736">
        <v>103443</v>
      </c>
      <c r="B1736" t="s">
        <v>2784</v>
      </c>
      <c r="C1736" t="s">
        <v>589</v>
      </c>
      <c r="D1736">
        <v>61.963226540511599</v>
      </c>
      <c r="E1736">
        <v>22.672125353977076</v>
      </c>
      <c r="F1736">
        <v>24.044997153217718</v>
      </c>
      <c r="G1736">
        <v>3139</v>
      </c>
    </row>
    <row r="1737" spans="1:7" x14ac:dyDescent="0.3">
      <c r="A1737">
        <v>103470</v>
      </c>
      <c r="B1737" t="s">
        <v>2783</v>
      </c>
      <c r="C1737" t="s">
        <v>1476</v>
      </c>
      <c r="D1737">
        <v>42.892955662052778</v>
      </c>
      <c r="E1737">
        <v>26.937961973471868</v>
      </c>
      <c r="F1737">
        <v>21.200076338713394</v>
      </c>
      <c r="G1737">
        <v>2243</v>
      </c>
    </row>
    <row r="1738" spans="1:7" x14ac:dyDescent="0.3">
      <c r="A1738">
        <v>103513</v>
      </c>
      <c r="B1738" t="s">
        <v>2784</v>
      </c>
      <c r="C1738" t="s">
        <v>1477</v>
      </c>
      <c r="D1738">
        <v>66.281442935129832</v>
      </c>
      <c r="E1738">
        <v>25.188812578054158</v>
      </c>
      <c r="F1738">
        <v>33.148520443508623</v>
      </c>
      <c r="G1738">
        <v>6961</v>
      </c>
    </row>
    <row r="1739" spans="1:7" x14ac:dyDescent="0.3">
      <c r="A1739">
        <v>103568</v>
      </c>
      <c r="B1739" t="s">
        <v>2774</v>
      </c>
      <c r="C1739" t="s">
        <v>1478</v>
      </c>
      <c r="D1739">
        <v>19.545999022794398</v>
      </c>
      <c r="E1739">
        <v>14.735877939567612</v>
      </c>
      <c r="F1739">
        <v>15.36335596359843</v>
      </c>
      <c r="G1739">
        <v>1126</v>
      </c>
    </row>
    <row r="1740" spans="1:7" x14ac:dyDescent="0.3">
      <c r="A1740">
        <v>103639</v>
      </c>
      <c r="B1740" t="s">
        <v>2783</v>
      </c>
      <c r="C1740" t="s">
        <v>1479</v>
      </c>
      <c r="D1740">
        <v>47.910987041446795</v>
      </c>
      <c r="E1740">
        <v>22.398731000374006</v>
      </c>
      <c r="F1740">
        <v>22.056135516459783</v>
      </c>
      <c r="G1740">
        <v>3435</v>
      </c>
    </row>
    <row r="1741" spans="1:7" x14ac:dyDescent="0.3">
      <c r="A1741">
        <v>103693</v>
      </c>
      <c r="B1741" t="s">
        <v>2783</v>
      </c>
      <c r="C1741" t="s">
        <v>1480</v>
      </c>
      <c r="D1741">
        <v>38.307869351607394</v>
      </c>
      <c r="E1741">
        <v>19.07883533345678</v>
      </c>
      <c r="F1741">
        <v>20.118464354304493</v>
      </c>
      <c r="G1741">
        <v>1931</v>
      </c>
    </row>
    <row r="1742" spans="1:7" x14ac:dyDescent="0.3">
      <c r="A1742">
        <v>103764</v>
      </c>
      <c r="B1742" t="s">
        <v>2774</v>
      </c>
      <c r="C1742" t="s">
        <v>1481</v>
      </c>
      <c r="D1742">
        <v>13.600932681732179</v>
      </c>
      <c r="E1742">
        <v>13.249022240843312</v>
      </c>
      <c r="F1742">
        <v>13.358727897125542</v>
      </c>
      <c r="G1742">
        <v>3128</v>
      </c>
    </row>
    <row r="1743" spans="1:7" x14ac:dyDescent="0.3">
      <c r="A1743">
        <v>103862</v>
      </c>
      <c r="B1743" t="s">
        <v>2775</v>
      </c>
      <c r="C1743" t="s">
        <v>1482</v>
      </c>
      <c r="D1743">
        <v>40.406416929972472</v>
      </c>
      <c r="E1743">
        <v>15.891294542905177</v>
      </c>
      <c r="F1743">
        <v>19.871753311753423</v>
      </c>
      <c r="G1743">
        <v>3678</v>
      </c>
    </row>
    <row r="1744" spans="1:7" x14ac:dyDescent="0.3">
      <c r="A1744">
        <v>103899</v>
      </c>
      <c r="B1744" t="s">
        <v>2783</v>
      </c>
      <c r="C1744" t="s">
        <v>1483</v>
      </c>
      <c r="D1744">
        <v>19.379844243635237</v>
      </c>
      <c r="E1744">
        <v>13.604721846226271</v>
      </c>
      <c r="F1744">
        <v>13.976123639515631</v>
      </c>
      <c r="G1744">
        <v>3381</v>
      </c>
    </row>
    <row r="1745" spans="1:7" x14ac:dyDescent="0.3">
      <c r="A1745">
        <v>103960</v>
      </c>
      <c r="B1745" t="s">
        <v>2775</v>
      </c>
      <c r="C1745" t="s">
        <v>1484</v>
      </c>
      <c r="D1745">
        <v>39.477755267557349</v>
      </c>
      <c r="E1745">
        <v>23.293928984943054</v>
      </c>
      <c r="F1745">
        <v>23.489556028477612</v>
      </c>
      <c r="G1745">
        <v>3392</v>
      </c>
    </row>
    <row r="1746" spans="1:7" x14ac:dyDescent="0.3">
      <c r="A1746">
        <v>103997</v>
      </c>
      <c r="B1746" t="s">
        <v>2783</v>
      </c>
      <c r="C1746" t="s">
        <v>1485</v>
      </c>
      <c r="D1746">
        <v>81.636296318874756</v>
      </c>
      <c r="E1746">
        <v>26.575138907059532</v>
      </c>
      <c r="F1746">
        <v>24.798236079033238</v>
      </c>
      <c r="G1746">
        <v>3585</v>
      </c>
    </row>
    <row r="1747" spans="1:7" x14ac:dyDescent="0.3">
      <c r="A1747">
        <v>104047</v>
      </c>
      <c r="B1747" t="s">
        <v>2783</v>
      </c>
      <c r="C1747" t="s">
        <v>1486</v>
      </c>
      <c r="D1747">
        <v>29.660246393580593</v>
      </c>
      <c r="E1747">
        <v>12.358012433369934</v>
      </c>
      <c r="F1747">
        <v>10.204199053611411</v>
      </c>
      <c r="G1747">
        <v>3452</v>
      </c>
    </row>
    <row r="1748" spans="1:7" x14ac:dyDescent="0.3">
      <c r="A1748">
        <v>104083</v>
      </c>
      <c r="B1748" t="s">
        <v>2774</v>
      </c>
      <c r="C1748" t="s">
        <v>1487</v>
      </c>
      <c r="D1748">
        <v>27.024685496336456</v>
      </c>
      <c r="E1748">
        <v>20.846466298804746</v>
      </c>
      <c r="F1748">
        <v>18.81843049185316</v>
      </c>
      <c r="G1748">
        <v>2071</v>
      </c>
    </row>
    <row r="1749" spans="1:7" x14ac:dyDescent="0.3">
      <c r="A1749">
        <v>104118</v>
      </c>
      <c r="B1749" t="s">
        <v>2783</v>
      </c>
      <c r="C1749" t="s">
        <v>1488</v>
      </c>
      <c r="D1749">
        <v>39.164756377581291</v>
      </c>
      <c r="E1749">
        <v>19.990947935304558</v>
      </c>
      <c r="F1749">
        <v>16.7962100895015</v>
      </c>
      <c r="G1749">
        <v>2390</v>
      </c>
    </row>
    <row r="1750" spans="1:7" x14ac:dyDescent="0.3">
      <c r="A1750">
        <v>104136</v>
      </c>
      <c r="B1750" t="s">
        <v>2783</v>
      </c>
      <c r="C1750" t="s">
        <v>1489</v>
      </c>
      <c r="D1750">
        <v>64.680554747084358</v>
      </c>
      <c r="E1750">
        <v>24.663715488466945</v>
      </c>
      <c r="F1750">
        <v>34.317582445796688</v>
      </c>
      <c r="G1750">
        <v>7585</v>
      </c>
    </row>
    <row r="1751" spans="1:7" x14ac:dyDescent="0.3">
      <c r="A1751">
        <v>104181</v>
      </c>
      <c r="B1751" t="s">
        <v>2774</v>
      </c>
      <c r="C1751" t="s">
        <v>1490</v>
      </c>
      <c r="D1751">
        <v>39.720033856663598</v>
      </c>
      <c r="E1751">
        <v>21.294332261907254</v>
      </c>
      <c r="F1751">
        <v>15.6859995393493</v>
      </c>
      <c r="G1751">
        <v>5422</v>
      </c>
    </row>
    <row r="1752" spans="1:7" x14ac:dyDescent="0.3">
      <c r="A1752">
        <v>104225</v>
      </c>
      <c r="B1752" t="s">
        <v>2783</v>
      </c>
      <c r="C1752" t="s">
        <v>2788</v>
      </c>
      <c r="D1752">
        <v>37.490483486265681</v>
      </c>
      <c r="E1752">
        <v>18.462111798060942</v>
      </c>
      <c r="F1752">
        <v>12.242203488601108</v>
      </c>
      <c r="G1752">
        <v>2772</v>
      </c>
    </row>
    <row r="1753" spans="1:7" x14ac:dyDescent="0.3">
      <c r="A1753">
        <v>104243</v>
      </c>
      <c r="B1753" t="s">
        <v>2784</v>
      </c>
      <c r="C1753" t="s">
        <v>1491</v>
      </c>
      <c r="D1753">
        <v>68.131634785189348</v>
      </c>
      <c r="E1753">
        <v>25.689123909399626</v>
      </c>
      <c r="F1753">
        <v>39.340427026556391</v>
      </c>
      <c r="G1753">
        <v>6260</v>
      </c>
    </row>
    <row r="1754" spans="1:7" x14ac:dyDescent="0.3">
      <c r="A1754">
        <v>104270</v>
      </c>
      <c r="B1754" t="s">
        <v>2775</v>
      </c>
      <c r="C1754" t="s">
        <v>1492</v>
      </c>
      <c r="D1754">
        <v>45.27125743792849</v>
      </c>
      <c r="E1754">
        <v>14.802570506724548</v>
      </c>
      <c r="F1754">
        <v>19.013583962423432</v>
      </c>
      <c r="G1754">
        <v>2513</v>
      </c>
    </row>
    <row r="1755" spans="1:7" x14ac:dyDescent="0.3">
      <c r="A1755">
        <v>104323</v>
      </c>
      <c r="B1755" t="s">
        <v>2774</v>
      </c>
      <c r="C1755" t="s">
        <v>1493</v>
      </c>
      <c r="D1755">
        <v>45.807783733507748</v>
      </c>
      <c r="E1755">
        <v>20.310405455716534</v>
      </c>
      <c r="F1755">
        <v>17.783235818744469</v>
      </c>
      <c r="G1755">
        <v>2349</v>
      </c>
    </row>
    <row r="1756" spans="1:7" x14ac:dyDescent="0.3">
      <c r="A1756">
        <v>104341</v>
      </c>
      <c r="B1756" t="s">
        <v>2774</v>
      </c>
      <c r="C1756" t="s">
        <v>282</v>
      </c>
      <c r="D1756">
        <v>36.85029535962957</v>
      </c>
      <c r="E1756">
        <v>7.2733260479575996</v>
      </c>
      <c r="F1756">
        <v>19.760160586246819</v>
      </c>
      <c r="G1756">
        <v>1582</v>
      </c>
    </row>
    <row r="1757" spans="1:7" x14ac:dyDescent="0.3">
      <c r="A1757">
        <v>104387</v>
      </c>
      <c r="B1757" t="s">
        <v>2727</v>
      </c>
      <c r="C1757" t="s">
        <v>1494</v>
      </c>
      <c r="D1757">
        <v>42.760963102247885</v>
      </c>
      <c r="E1757">
        <v>18.105096136033911</v>
      </c>
      <c r="F1757">
        <v>25.32638299776362</v>
      </c>
      <c r="G1757">
        <v>4271</v>
      </c>
    </row>
    <row r="1758" spans="1:7" x14ac:dyDescent="0.3">
      <c r="A1758">
        <v>104421</v>
      </c>
      <c r="B1758" t="s">
        <v>2784</v>
      </c>
      <c r="C1758" t="s">
        <v>1495</v>
      </c>
      <c r="D1758">
        <v>44.746994437084027</v>
      </c>
      <c r="E1758">
        <v>14.304088167146379</v>
      </c>
      <c r="F1758">
        <v>18.333232433148993</v>
      </c>
      <c r="G1758">
        <v>2767</v>
      </c>
    </row>
    <row r="1759" spans="1:7" x14ac:dyDescent="0.3">
      <c r="A1759">
        <v>104485</v>
      </c>
      <c r="B1759" t="s">
        <v>2783</v>
      </c>
      <c r="C1759" t="s">
        <v>1496</v>
      </c>
      <c r="D1759">
        <v>46.673952965171296</v>
      </c>
      <c r="E1759">
        <v>26.165335832894254</v>
      </c>
      <c r="F1759">
        <v>28.39535121951625</v>
      </c>
      <c r="G1759">
        <v>4688</v>
      </c>
    </row>
    <row r="1760" spans="1:7" x14ac:dyDescent="0.3">
      <c r="A1760">
        <v>104519</v>
      </c>
      <c r="B1760" t="s">
        <v>2783</v>
      </c>
      <c r="C1760" t="s">
        <v>1497</v>
      </c>
      <c r="D1760">
        <v>38.232665716413536</v>
      </c>
      <c r="E1760">
        <v>28.067752771676727</v>
      </c>
      <c r="F1760">
        <v>24.338545005185257</v>
      </c>
      <c r="G1760">
        <v>3224</v>
      </c>
    </row>
    <row r="1761" spans="1:7" x14ac:dyDescent="0.3">
      <c r="A1761">
        <v>104546</v>
      </c>
      <c r="B1761" t="s">
        <v>2784</v>
      </c>
      <c r="C1761" t="s">
        <v>1498</v>
      </c>
      <c r="D1761">
        <v>67.969541462456576</v>
      </c>
      <c r="E1761">
        <v>30.723008571429748</v>
      </c>
      <c r="F1761">
        <v>37.148389468029968</v>
      </c>
      <c r="G1761">
        <v>7251</v>
      </c>
    </row>
    <row r="1762" spans="1:7" x14ac:dyDescent="0.3">
      <c r="A1762">
        <v>104582</v>
      </c>
      <c r="B1762" t="s">
        <v>2784</v>
      </c>
      <c r="C1762" t="s">
        <v>1499</v>
      </c>
      <c r="D1762">
        <v>54.652144619331409</v>
      </c>
      <c r="E1762">
        <v>15.03989431011402</v>
      </c>
      <c r="F1762">
        <v>21.568344851046071</v>
      </c>
      <c r="G1762">
        <v>3445</v>
      </c>
    </row>
    <row r="1763" spans="1:7" x14ac:dyDescent="0.3">
      <c r="A1763">
        <v>104635</v>
      </c>
      <c r="B1763" t="s">
        <v>2774</v>
      </c>
      <c r="C1763" t="s">
        <v>1500</v>
      </c>
      <c r="D1763">
        <v>40.990225563571542</v>
      </c>
      <c r="E1763">
        <v>21.392536194919444</v>
      </c>
      <c r="F1763">
        <v>17.778698955960007</v>
      </c>
      <c r="G1763">
        <v>3444</v>
      </c>
    </row>
    <row r="1764" spans="1:7" x14ac:dyDescent="0.3">
      <c r="A1764">
        <v>104680</v>
      </c>
      <c r="B1764" t="s">
        <v>2783</v>
      </c>
      <c r="C1764" t="s">
        <v>1501</v>
      </c>
      <c r="D1764">
        <v>40.463796419949311</v>
      </c>
      <c r="E1764">
        <v>17.130179992237313</v>
      </c>
      <c r="F1764">
        <v>15.246446477065792</v>
      </c>
      <c r="G1764">
        <v>4183</v>
      </c>
    </row>
    <row r="1765" spans="1:7" x14ac:dyDescent="0.3">
      <c r="A1765">
        <v>104715</v>
      </c>
      <c r="B1765" t="s">
        <v>2783</v>
      </c>
      <c r="C1765" t="s">
        <v>1502</v>
      </c>
      <c r="D1765">
        <v>44.448796367761368</v>
      </c>
      <c r="E1765">
        <v>18.29877337359294</v>
      </c>
      <c r="F1765">
        <v>20.195081065468834</v>
      </c>
      <c r="G1765">
        <v>2313</v>
      </c>
    </row>
    <row r="1766" spans="1:7" x14ac:dyDescent="0.3">
      <c r="A1766">
        <v>104751</v>
      </c>
      <c r="B1766" t="s">
        <v>2774</v>
      </c>
      <c r="C1766" t="s">
        <v>1503</v>
      </c>
      <c r="D1766">
        <v>39.515988086349537</v>
      </c>
      <c r="E1766">
        <v>22.658204386809793</v>
      </c>
      <c r="F1766">
        <v>19.39999367463032</v>
      </c>
      <c r="G1766">
        <v>3953</v>
      </c>
    </row>
    <row r="1767" spans="1:7" x14ac:dyDescent="0.3">
      <c r="A1767">
        <v>104788</v>
      </c>
      <c r="B1767" t="s">
        <v>2783</v>
      </c>
      <c r="C1767" t="s">
        <v>1504</v>
      </c>
      <c r="D1767">
        <v>37.920961631799848</v>
      </c>
      <c r="E1767">
        <v>6.9751038746193759</v>
      </c>
      <c r="F1767">
        <v>5.3403557618941884</v>
      </c>
      <c r="G1767">
        <v>2267</v>
      </c>
    </row>
    <row r="1768" spans="1:7" x14ac:dyDescent="0.3">
      <c r="A1768">
        <v>104831</v>
      </c>
      <c r="B1768" t="s">
        <v>2783</v>
      </c>
      <c r="C1768" t="s">
        <v>1505</v>
      </c>
      <c r="D1768">
        <v>54.035743834708846</v>
      </c>
      <c r="E1768">
        <v>20.142506344258244</v>
      </c>
      <c r="F1768">
        <v>24.641455721264478</v>
      </c>
      <c r="G1768">
        <v>7993</v>
      </c>
    </row>
    <row r="1769" spans="1:7" x14ac:dyDescent="0.3">
      <c r="A1769">
        <v>104886</v>
      </c>
      <c r="B1769" t="s">
        <v>2774</v>
      </c>
      <c r="C1769" t="s">
        <v>675</v>
      </c>
      <c r="D1769">
        <v>23.317576247554143</v>
      </c>
      <c r="E1769">
        <v>14.613534287488941</v>
      </c>
      <c r="F1769">
        <v>20.003059584304808</v>
      </c>
      <c r="G1769">
        <v>2957</v>
      </c>
    </row>
    <row r="1770" spans="1:7" x14ac:dyDescent="0.3">
      <c r="A1770">
        <v>104975</v>
      </c>
      <c r="B1770" t="s">
        <v>2783</v>
      </c>
      <c r="C1770" t="s">
        <v>1506</v>
      </c>
      <c r="D1770">
        <v>29.045792369378507</v>
      </c>
      <c r="E1770">
        <v>11.161326638566299</v>
      </c>
      <c r="F1770">
        <v>7.7881818629707888</v>
      </c>
      <c r="G1770">
        <v>1639</v>
      </c>
    </row>
    <row r="1771" spans="1:7" x14ac:dyDescent="0.3">
      <c r="A1771">
        <v>105026</v>
      </c>
      <c r="B1771" t="s">
        <v>2775</v>
      </c>
      <c r="C1771" t="s">
        <v>1400</v>
      </c>
      <c r="D1771">
        <v>40.774079763720117</v>
      </c>
      <c r="E1771">
        <v>13.268598710763555</v>
      </c>
      <c r="F1771">
        <v>13.584888717254984</v>
      </c>
      <c r="G1771">
        <v>2749</v>
      </c>
    </row>
    <row r="1772" spans="1:7" x14ac:dyDescent="0.3">
      <c r="A1772">
        <v>105106</v>
      </c>
      <c r="B1772" t="s">
        <v>2783</v>
      </c>
      <c r="C1772" t="s">
        <v>1507</v>
      </c>
      <c r="D1772">
        <v>41.023874654675538</v>
      </c>
      <c r="E1772">
        <v>17.361023849807133</v>
      </c>
      <c r="F1772">
        <v>16.286270030258269</v>
      </c>
      <c r="G1772">
        <v>2963</v>
      </c>
    </row>
    <row r="1773" spans="1:7" x14ac:dyDescent="0.3">
      <c r="A1773">
        <v>105142</v>
      </c>
      <c r="B1773" t="s">
        <v>2727</v>
      </c>
      <c r="C1773" t="s">
        <v>1508</v>
      </c>
      <c r="D1773">
        <v>51.54960230033398</v>
      </c>
      <c r="E1773">
        <v>26.693442291920576</v>
      </c>
      <c r="F1773">
        <v>33.636350252796632</v>
      </c>
      <c r="G1773">
        <v>2012</v>
      </c>
    </row>
    <row r="1774" spans="1:7" x14ac:dyDescent="0.3">
      <c r="A1774">
        <v>105160</v>
      </c>
      <c r="B1774" t="s">
        <v>2784</v>
      </c>
      <c r="C1774" t="s">
        <v>1509</v>
      </c>
      <c r="D1774">
        <v>81.461677008388889</v>
      </c>
      <c r="E1774">
        <v>32.426451827928801</v>
      </c>
      <c r="F1774">
        <v>62.980050541071698</v>
      </c>
      <c r="G1774">
        <v>7728</v>
      </c>
    </row>
    <row r="1775" spans="1:7" x14ac:dyDescent="0.3">
      <c r="A1775">
        <v>105222</v>
      </c>
      <c r="B1775" t="s">
        <v>2774</v>
      </c>
      <c r="C1775" t="s">
        <v>1510</v>
      </c>
      <c r="D1775">
        <v>31.925740177750388</v>
      </c>
      <c r="E1775">
        <v>7.3467153663201614</v>
      </c>
      <c r="F1775">
        <v>14.135884536965188</v>
      </c>
      <c r="G1775">
        <v>2605</v>
      </c>
    </row>
    <row r="1776" spans="1:7" x14ac:dyDescent="0.3">
      <c r="A1776">
        <v>105259</v>
      </c>
      <c r="B1776" t="s">
        <v>2774</v>
      </c>
      <c r="C1776" t="s">
        <v>1511</v>
      </c>
      <c r="D1776">
        <v>34.313628404661145</v>
      </c>
      <c r="E1776">
        <v>16.226763803514331</v>
      </c>
      <c r="F1776">
        <v>16.621460668389243</v>
      </c>
      <c r="G1776">
        <v>4759</v>
      </c>
    </row>
    <row r="1777" spans="1:7" x14ac:dyDescent="0.3">
      <c r="A1777">
        <v>105295</v>
      </c>
      <c r="B1777" t="s">
        <v>2783</v>
      </c>
      <c r="C1777" t="s">
        <v>1183</v>
      </c>
      <c r="D1777">
        <v>32.897863576053602</v>
      </c>
      <c r="E1777">
        <v>15.590658673947752</v>
      </c>
      <c r="F1777">
        <v>18.803605050237788</v>
      </c>
      <c r="G1777">
        <v>2638</v>
      </c>
    </row>
    <row r="1778" spans="1:7" x14ac:dyDescent="0.3">
      <c r="A1778">
        <v>105348</v>
      </c>
      <c r="B1778" t="s">
        <v>2783</v>
      </c>
      <c r="C1778" t="s">
        <v>218</v>
      </c>
      <c r="D1778">
        <v>35.221946372440193</v>
      </c>
      <c r="E1778">
        <v>9.205219455430413</v>
      </c>
      <c r="F1778">
        <v>9.4841903923249422</v>
      </c>
      <c r="G1778">
        <v>1951</v>
      </c>
    </row>
    <row r="1779" spans="1:7" x14ac:dyDescent="0.3">
      <c r="A1779">
        <v>105384</v>
      </c>
      <c r="B1779" t="s">
        <v>2774</v>
      </c>
      <c r="C1779" t="s">
        <v>1512</v>
      </c>
      <c r="D1779">
        <v>35.862892697644824</v>
      </c>
      <c r="E1779">
        <v>17.967649590939132</v>
      </c>
      <c r="F1779">
        <v>18.115182687177374</v>
      </c>
      <c r="G1779">
        <v>3393</v>
      </c>
    </row>
    <row r="1780" spans="1:7" x14ac:dyDescent="0.3">
      <c r="A1780">
        <v>105419</v>
      </c>
      <c r="B1780" t="s">
        <v>2784</v>
      </c>
      <c r="C1780" t="s">
        <v>1513</v>
      </c>
      <c r="D1780">
        <v>81.901148780031491</v>
      </c>
      <c r="E1780">
        <v>24.415607989777317</v>
      </c>
      <c r="F1780">
        <v>37.890536440247281</v>
      </c>
      <c r="G1780">
        <v>7941</v>
      </c>
    </row>
    <row r="1781" spans="1:7" x14ac:dyDescent="0.3">
      <c r="A1781">
        <v>105455</v>
      </c>
      <c r="B1781" t="s">
        <v>2774</v>
      </c>
      <c r="C1781" t="s">
        <v>1514</v>
      </c>
      <c r="D1781">
        <v>33.953397907785892</v>
      </c>
      <c r="E1781">
        <v>17.692972105102854</v>
      </c>
      <c r="F1781">
        <v>19.778800082727773</v>
      </c>
      <c r="G1781">
        <v>2472</v>
      </c>
    </row>
    <row r="1782" spans="1:7" x14ac:dyDescent="0.3">
      <c r="A1782">
        <v>105534</v>
      </c>
      <c r="B1782" t="s">
        <v>2727</v>
      </c>
      <c r="C1782" t="s">
        <v>1515</v>
      </c>
      <c r="D1782">
        <v>68.915473396263451</v>
      </c>
      <c r="E1782">
        <v>29.372308253850235</v>
      </c>
      <c r="F1782">
        <v>45.061377772652953</v>
      </c>
      <c r="G1782">
        <v>5199</v>
      </c>
    </row>
    <row r="1783" spans="1:7" x14ac:dyDescent="0.3">
      <c r="A1783">
        <v>105570</v>
      </c>
      <c r="B1783" t="s">
        <v>2784</v>
      </c>
      <c r="C1783" t="s">
        <v>1516</v>
      </c>
      <c r="D1783">
        <v>81.861457825771339</v>
      </c>
      <c r="E1783">
        <v>26.180303689057197</v>
      </c>
      <c r="F1783">
        <v>54.456842730072367</v>
      </c>
      <c r="G1783">
        <v>5989</v>
      </c>
    </row>
    <row r="1784" spans="1:7" x14ac:dyDescent="0.3">
      <c r="A1784">
        <v>105605</v>
      </c>
      <c r="B1784" t="s">
        <v>2774</v>
      </c>
      <c r="C1784" t="s">
        <v>683</v>
      </c>
      <c r="D1784">
        <v>39.596331901728249</v>
      </c>
      <c r="E1784">
        <v>22.348740400358466</v>
      </c>
      <c r="F1784">
        <v>21.845637145926897</v>
      </c>
      <c r="G1784">
        <v>4961</v>
      </c>
    </row>
    <row r="1785" spans="1:7" x14ac:dyDescent="0.3">
      <c r="A1785">
        <v>105623</v>
      </c>
      <c r="B1785" t="s">
        <v>2783</v>
      </c>
      <c r="C1785" t="s">
        <v>930</v>
      </c>
      <c r="D1785">
        <v>51.087552590608773</v>
      </c>
      <c r="E1785">
        <v>25.543770412286118</v>
      </c>
      <c r="F1785">
        <v>29.133256486355346</v>
      </c>
      <c r="G1785">
        <v>7469</v>
      </c>
    </row>
    <row r="1786" spans="1:7" x14ac:dyDescent="0.3">
      <c r="A1786">
        <v>105712</v>
      </c>
      <c r="B1786" t="s">
        <v>2774</v>
      </c>
      <c r="C1786" t="s">
        <v>1517</v>
      </c>
      <c r="D1786">
        <v>40.624943629662084</v>
      </c>
      <c r="E1786">
        <v>18.051450621581285</v>
      </c>
      <c r="F1786">
        <v>18.607425404365323</v>
      </c>
      <c r="G1786">
        <v>2409</v>
      </c>
    </row>
    <row r="1787" spans="1:7" x14ac:dyDescent="0.3">
      <c r="A1787">
        <v>105776</v>
      </c>
      <c r="B1787" t="s">
        <v>2783</v>
      </c>
      <c r="C1787" t="s">
        <v>1518</v>
      </c>
      <c r="D1787">
        <v>52.537027017864254</v>
      </c>
      <c r="E1787">
        <v>22.316912368312565</v>
      </c>
      <c r="F1787">
        <v>23.613589638912902</v>
      </c>
      <c r="G1787">
        <v>2830</v>
      </c>
    </row>
    <row r="1788" spans="1:7" x14ac:dyDescent="0.3">
      <c r="A1788">
        <v>105794</v>
      </c>
      <c r="B1788" t="s">
        <v>2775</v>
      </c>
      <c r="C1788" t="s">
        <v>1519</v>
      </c>
      <c r="D1788">
        <v>40.385167782581213</v>
      </c>
      <c r="E1788">
        <v>19.633876079186305</v>
      </c>
      <c r="F1788">
        <v>9.7833397381316001</v>
      </c>
      <c r="G1788">
        <v>1718</v>
      </c>
    </row>
    <row r="1789" spans="1:7" x14ac:dyDescent="0.3">
      <c r="A1789">
        <v>105829</v>
      </c>
      <c r="B1789" t="s">
        <v>2774</v>
      </c>
      <c r="C1789" t="s">
        <v>1520</v>
      </c>
      <c r="D1789">
        <v>34.661506725153835</v>
      </c>
      <c r="E1789">
        <v>15.696032486413872</v>
      </c>
      <c r="F1789">
        <v>15.245168134295785</v>
      </c>
      <c r="G1789">
        <v>4309</v>
      </c>
    </row>
    <row r="1790" spans="1:7" x14ac:dyDescent="0.3">
      <c r="A1790">
        <v>105874</v>
      </c>
      <c r="B1790" t="s">
        <v>2783</v>
      </c>
      <c r="C1790" t="s">
        <v>1521</v>
      </c>
      <c r="D1790">
        <v>50.995955001328085</v>
      </c>
      <c r="E1790">
        <v>21.39032542921775</v>
      </c>
      <c r="F1790">
        <v>17.8288754802286</v>
      </c>
      <c r="G1790">
        <v>5838</v>
      </c>
    </row>
    <row r="1791" spans="1:7" x14ac:dyDescent="0.3">
      <c r="A1791">
        <v>105909</v>
      </c>
      <c r="B1791" t="s">
        <v>2783</v>
      </c>
      <c r="C1791" t="s">
        <v>230</v>
      </c>
      <c r="D1791">
        <v>43.461620530593152</v>
      </c>
      <c r="E1791">
        <v>29.824571348490753</v>
      </c>
      <c r="F1791">
        <v>25.640028838017074</v>
      </c>
      <c r="G1791">
        <v>2696</v>
      </c>
    </row>
    <row r="1792" spans="1:7" x14ac:dyDescent="0.3">
      <c r="A1792">
        <v>105936</v>
      </c>
      <c r="B1792" t="s">
        <v>2784</v>
      </c>
      <c r="C1792" t="s">
        <v>65</v>
      </c>
      <c r="D1792">
        <v>73.236889365944265</v>
      </c>
      <c r="E1792">
        <v>24.249485782191542</v>
      </c>
      <c r="F1792">
        <v>34.627624136713933</v>
      </c>
      <c r="G1792">
        <v>8644</v>
      </c>
    </row>
    <row r="1793" spans="1:7" x14ac:dyDescent="0.3">
      <c r="A1793">
        <v>105972</v>
      </c>
      <c r="B1793" t="s">
        <v>2783</v>
      </c>
      <c r="C1793" t="s">
        <v>2789</v>
      </c>
      <c r="D1793">
        <v>39.680721081178724</v>
      </c>
      <c r="E1793">
        <v>19.845755699957977</v>
      </c>
      <c r="F1793">
        <v>17.959147455314088</v>
      </c>
      <c r="G1793">
        <v>4626</v>
      </c>
    </row>
    <row r="1794" spans="1:7" x14ac:dyDescent="0.3">
      <c r="A1794">
        <v>106318</v>
      </c>
      <c r="B1794" t="s">
        <v>2790</v>
      </c>
      <c r="C1794" t="s">
        <v>2791</v>
      </c>
      <c r="D1794">
        <v>67.141108794493334</v>
      </c>
      <c r="E1794">
        <v>52.705055469225336</v>
      </c>
      <c r="F1794">
        <v>55.122202278129784</v>
      </c>
      <c r="G1794">
        <v>146367</v>
      </c>
    </row>
    <row r="1795" spans="1:7" x14ac:dyDescent="0.3">
      <c r="A1795">
        <v>106363</v>
      </c>
      <c r="B1795" t="s">
        <v>2790</v>
      </c>
      <c r="C1795" t="s">
        <v>1522</v>
      </c>
      <c r="D1795">
        <v>69.230271238163397</v>
      </c>
      <c r="E1795">
        <v>37.601832040506245</v>
      </c>
      <c r="F1795">
        <v>47.355761549058855</v>
      </c>
      <c r="G1795">
        <v>2952</v>
      </c>
    </row>
    <row r="1796" spans="1:7" x14ac:dyDescent="0.3">
      <c r="A1796">
        <v>106407</v>
      </c>
      <c r="B1796" t="s">
        <v>2790</v>
      </c>
      <c r="C1796" t="s">
        <v>211</v>
      </c>
      <c r="D1796">
        <v>70.637199294972419</v>
      </c>
      <c r="E1796">
        <v>43.382221558235742</v>
      </c>
      <c r="F1796">
        <v>49.689861795100242</v>
      </c>
      <c r="G1796">
        <v>6369</v>
      </c>
    </row>
    <row r="1797" spans="1:7" x14ac:dyDescent="0.3">
      <c r="A1797">
        <v>106461</v>
      </c>
      <c r="B1797" t="s">
        <v>2790</v>
      </c>
      <c r="C1797" t="s">
        <v>2792</v>
      </c>
      <c r="D1797">
        <v>66.130209810421817</v>
      </c>
      <c r="E1797">
        <v>31.629344813058317</v>
      </c>
      <c r="F1797">
        <v>38.50054700148516</v>
      </c>
      <c r="G1797">
        <v>8391</v>
      </c>
    </row>
    <row r="1798" spans="1:7" x14ac:dyDescent="0.3">
      <c r="A1798">
        <v>106559</v>
      </c>
      <c r="B1798" t="s">
        <v>2790</v>
      </c>
      <c r="C1798" t="s">
        <v>2793</v>
      </c>
      <c r="D1798">
        <v>63.262613523094267</v>
      </c>
      <c r="E1798">
        <v>36.867949332899229</v>
      </c>
      <c r="F1798">
        <v>38.448071435192141</v>
      </c>
      <c r="G1798">
        <v>43651</v>
      </c>
    </row>
    <row r="1799" spans="1:7" x14ac:dyDescent="0.3">
      <c r="A1799">
        <v>106620</v>
      </c>
      <c r="B1799" t="s">
        <v>2790</v>
      </c>
      <c r="C1799" t="s">
        <v>1523</v>
      </c>
      <c r="D1799">
        <v>50.321353196867626</v>
      </c>
      <c r="E1799">
        <v>27.301435271574093</v>
      </c>
      <c r="F1799">
        <v>32.735986193428957</v>
      </c>
      <c r="G1799">
        <v>2792</v>
      </c>
    </row>
    <row r="1800" spans="1:7" x14ac:dyDescent="0.3">
      <c r="A1800">
        <v>106648</v>
      </c>
      <c r="B1800" t="s">
        <v>2790</v>
      </c>
      <c r="C1800" t="s">
        <v>1524</v>
      </c>
      <c r="D1800">
        <v>54.992014534456686</v>
      </c>
      <c r="E1800">
        <v>29.024154732018019</v>
      </c>
      <c r="F1800">
        <v>30.205191339185458</v>
      </c>
      <c r="G1800">
        <v>2892</v>
      </c>
    </row>
    <row r="1801" spans="1:7" x14ac:dyDescent="0.3">
      <c r="A1801">
        <v>106684</v>
      </c>
      <c r="B1801" t="s">
        <v>2790</v>
      </c>
      <c r="C1801" t="s">
        <v>1525</v>
      </c>
      <c r="D1801">
        <v>62.587561120572239</v>
      </c>
      <c r="E1801">
        <v>38.998141190691705</v>
      </c>
      <c r="F1801">
        <v>41.299140661358201</v>
      </c>
      <c r="G1801">
        <v>17005</v>
      </c>
    </row>
    <row r="1802" spans="1:7" x14ac:dyDescent="0.3">
      <c r="A1802">
        <v>106746</v>
      </c>
      <c r="B1802" t="s">
        <v>2790</v>
      </c>
      <c r="C1802" t="s">
        <v>1526</v>
      </c>
      <c r="D1802">
        <v>44.301203886630148</v>
      </c>
      <c r="E1802">
        <v>27.506944204153758</v>
      </c>
      <c r="F1802">
        <v>32.493989582949091</v>
      </c>
      <c r="G1802">
        <v>29967</v>
      </c>
    </row>
    <row r="1803" spans="1:7" x14ac:dyDescent="0.3">
      <c r="A1803">
        <v>106782</v>
      </c>
      <c r="B1803" t="s">
        <v>2790</v>
      </c>
      <c r="C1803" t="s">
        <v>1527</v>
      </c>
      <c r="D1803">
        <v>58.450929854260323</v>
      </c>
      <c r="E1803">
        <v>35.402551421450937</v>
      </c>
      <c r="F1803">
        <v>37.637185823775788</v>
      </c>
      <c r="G1803">
        <v>5192</v>
      </c>
    </row>
    <row r="1804" spans="1:7" x14ac:dyDescent="0.3">
      <c r="A1804">
        <v>106817</v>
      </c>
      <c r="B1804" t="s">
        <v>2790</v>
      </c>
      <c r="C1804" t="s">
        <v>2794</v>
      </c>
      <c r="D1804">
        <v>63.368599846178654</v>
      </c>
      <c r="E1804">
        <v>37.534486476186395</v>
      </c>
      <c r="F1804">
        <v>36.545614829147944</v>
      </c>
      <c r="G1804">
        <v>13089</v>
      </c>
    </row>
    <row r="1805" spans="1:7" x14ac:dyDescent="0.3">
      <c r="A1805">
        <v>106979</v>
      </c>
      <c r="B1805" t="s">
        <v>2790</v>
      </c>
      <c r="C1805" t="s">
        <v>1528</v>
      </c>
      <c r="D1805">
        <v>46.767921185939542</v>
      </c>
      <c r="E1805">
        <v>30.035689582259369</v>
      </c>
      <c r="F1805">
        <v>33.188896811241285</v>
      </c>
      <c r="G1805">
        <v>17997</v>
      </c>
    </row>
    <row r="1806" spans="1:7" x14ac:dyDescent="0.3">
      <c r="A1806">
        <v>107001</v>
      </c>
      <c r="B1806" t="s">
        <v>2790</v>
      </c>
      <c r="C1806" t="s">
        <v>1529</v>
      </c>
      <c r="D1806">
        <v>49.386054526620683</v>
      </c>
      <c r="E1806">
        <v>23.845309023994353</v>
      </c>
      <c r="F1806">
        <v>29.627460274454055</v>
      </c>
      <c r="G1806">
        <v>2769</v>
      </c>
    </row>
    <row r="1807" spans="1:7" x14ac:dyDescent="0.3">
      <c r="A1807">
        <v>107047</v>
      </c>
      <c r="B1807" t="s">
        <v>2790</v>
      </c>
      <c r="C1807" t="s">
        <v>1530</v>
      </c>
      <c r="D1807">
        <v>56.646923489374785</v>
      </c>
      <c r="E1807">
        <v>30.941347917514125</v>
      </c>
      <c r="F1807">
        <v>27.491068075168901</v>
      </c>
      <c r="G1807">
        <v>1051</v>
      </c>
    </row>
    <row r="1808" spans="1:7" x14ac:dyDescent="0.3">
      <c r="A1808">
        <v>107083</v>
      </c>
      <c r="B1808" t="s">
        <v>2790</v>
      </c>
      <c r="C1808" t="s">
        <v>1531</v>
      </c>
      <c r="D1808">
        <v>52.669503469398336</v>
      </c>
      <c r="E1808">
        <v>28.342782015385129</v>
      </c>
      <c r="F1808">
        <v>24.080515261274883</v>
      </c>
      <c r="G1808">
        <v>1282</v>
      </c>
    </row>
    <row r="1809" spans="1:7" x14ac:dyDescent="0.3">
      <c r="A1809">
        <v>107118</v>
      </c>
      <c r="B1809" t="s">
        <v>2790</v>
      </c>
      <c r="C1809" t="s">
        <v>1532</v>
      </c>
      <c r="D1809">
        <v>40.233045306000406</v>
      </c>
      <c r="E1809">
        <v>21.242464194279446</v>
      </c>
      <c r="F1809">
        <v>24.500878940151615</v>
      </c>
      <c r="G1809">
        <v>1879</v>
      </c>
    </row>
    <row r="1810" spans="1:7" x14ac:dyDescent="0.3">
      <c r="A1810">
        <v>107154</v>
      </c>
      <c r="B1810" t="s">
        <v>2790</v>
      </c>
      <c r="C1810" t="s">
        <v>1533</v>
      </c>
      <c r="D1810">
        <v>44.689171436186967</v>
      </c>
      <c r="E1810">
        <v>25.107259955942073</v>
      </c>
      <c r="F1810">
        <v>28.025340331776302</v>
      </c>
      <c r="G1810">
        <v>2333</v>
      </c>
    </row>
    <row r="1811" spans="1:7" x14ac:dyDescent="0.3">
      <c r="A1811">
        <v>107190</v>
      </c>
      <c r="B1811" t="s">
        <v>2790</v>
      </c>
      <c r="C1811" t="s">
        <v>1534</v>
      </c>
      <c r="D1811">
        <v>46.375811830657824</v>
      </c>
      <c r="E1811">
        <v>17.819602038475551</v>
      </c>
      <c r="F1811">
        <v>25.219279494384313</v>
      </c>
      <c r="G1811">
        <v>1371</v>
      </c>
    </row>
    <row r="1812" spans="1:7" x14ac:dyDescent="0.3">
      <c r="A1812">
        <v>107234</v>
      </c>
      <c r="B1812" t="s">
        <v>2790</v>
      </c>
      <c r="C1812" t="s">
        <v>1535</v>
      </c>
      <c r="D1812">
        <v>40.865651752270153</v>
      </c>
      <c r="E1812">
        <v>24.508390651549455</v>
      </c>
      <c r="F1812">
        <v>24.201011140874741</v>
      </c>
      <c r="G1812">
        <v>1013</v>
      </c>
    </row>
    <row r="1813" spans="1:7" x14ac:dyDescent="0.3">
      <c r="A1813">
        <v>107270</v>
      </c>
      <c r="B1813" t="s">
        <v>2790</v>
      </c>
      <c r="C1813" t="s">
        <v>13</v>
      </c>
      <c r="D1813">
        <v>36.394106110329396</v>
      </c>
      <c r="E1813">
        <v>19.054638899336123</v>
      </c>
      <c r="F1813">
        <v>21.798421717351527</v>
      </c>
      <c r="G1813">
        <v>4336</v>
      </c>
    </row>
    <row r="1814" spans="1:7" x14ac:dyDescent="0.3">
      <c r="A1814">
        <v>107314</v>
      </c>
      <c r="B1814" t="s">
        <v>2790</v>
      </c>
      <c r="C1814" t="s">
        <v>1536</v>
      </c>
      <c r="D1814">
        <v>46.301139198368908</v>
      </c>
      <c r="E1814">
        <v>22.783786796301747</v>
      </c>
      <c r="F1814">
        <v>23.672197105747134</v>
      </c>
      <c r="G1814">
        <v>4721</v>
      </c>
    </row>
    <row r="1815" spans="1:7" x14ac:dyDescent="0.3">
      <c r="A1815">
        <v>107350</v>
      </c>
      <c r="B1815" t="s">
        <v>2790</v>
      </c>
      <c r="C1815" t="s">
        <v>1537</v>
      </c>
      <c r="D1815">
        <v>46.627719667032032</v>
      </c>
      <c r="E1815">
        <v>29.907683045479342</v>
      </c>
      <c r="F1815">
        <v>30.504553334299313</v>
      </c>
      <c r="G1815">
        <v>4530</v>
      </c>
    </row>
    <row r="1816" spans="1:7" x14ac:dyDescent="0.3">
      <c r="A1816">
        <v>107403</v>
      </c>
      <c r="B1816" t="s">
        <v>2790</v>
      </c>
      <c r="C1816" t="s">
        <v>1538</v>
      </c>
      <c r="D1816">
        <v>40.277823003009367</v>
      </c>
      <c r="E1816">
        <v>26.264285853635275</v>
      </c>
      <c r="F1816">
        <v>29.279379532181011</v>
      </c>
      <c r="G1816">
        <v>3002</v>
      </c>
    </row>
    <row r="1817" spans="1:7" x14ac:dyDescent="0.3">
      <c r="A1817">
        <v>107430</v>
      </c>
      <c r="B1817" t="s">
        <v>2790</v>
      </c>
      <c r="C1817" t="s">
        <v>1539</v>
      </c>
      <c r="D1817">
        <v>57.808783733588839</v>
      </c>
      <c r="E1817">
        <v>28.457178156067293</v>
      </c>
      <c r="F1817">
        <v>31.107027759516576</v>
      </c>
      <c r="G1817">
        <v>1137</v>
      </c>
    </row>
    <row r="1818" spans="1:7" x14ac:dyDescent="0.3">
      <c r="A1818">
        <v>107485</v>
      </c>
      <c r="B1818" t="s">
        <v>2790</v>
      </c>
      <c r="C1818" t="s">
        <v>1540</v>
      </c>
      <c r="D1818">
        <v>49.444363976425251</v>
      </c>
      <c r="E1818">
        <v>27.176947039689168</v>
      </c>
      <c r="F1818">
        <v>21.545632451059035</v>
      </c>
      <c r="G1818">
        <v>2540</v>
      </c>
    </row>
    <row r="1819" spans="1:7" x14ac:dyDescent="0.3">
      <c r="A1819">
        <v>107519</v>
      </c>
      <c r="B1819" t="s">
        <v>2790</v>
      </c>
      <c r="C1819" t="s">
        <v>410</v>
      </c>
      <c r="D1819">
        <v>46.615378443939385</v>
      </c>
      <c r="E1819">
        <v>22.111445214017824</v>
      </c>
      <c r="F1819">
        <v>20.688859339623122</v>
      </c>
      <c r="G1819">
        <v>3025</v>
      </c>
    </row>
    <row r="1820" spans="1:7" x14ac:dyDescent="0.3">
      <c r="A1820">
        <v>107546</v>
      </c>
      <c r="B1820" t="s">
        <v>2790</v>
      </c>
      <c r="C1820" t="s">
        <v>166</v>
      </c>
      <c r="D1820">
        <v>50.901340795019678</v>
      </c>
      <c r="E1820">
        <v>24.851015238384679</v>
      </c>
      <c r="F1820">
        <v>28.460694527692571</v>
      </c>
      <c r="G1820">
        <v>3132</v>
      </c>
    </row>
    <row r="1821" spans="1:7" x14ac:dyDescent="0.3">
      <c r="A1821">
        <v>107582</v>
      </c>
      <c r="B1821" t="s">
        <v>2790</v>
      </c>
      <c r="C1821" t="s">
        <v>1541</v>
      </c>
      <c r="D1821">
        <v>48.149575929036914</v>
      </c>
      <c r="E1821">
        <v>24.072322647863981</v>
      </c>
      <c r="F1821">
        <v>28.536330942305373</v>
      </c>
      <c r="G1821">
        <v>3648</v>
      </c>
    </row>
    <row r="1822" spans="1:7" x14ac:dyDescent="0.3">
      <c r="A1822">
        <v>107662</v>
      </c>
      <c r="B1822" t="s">
        <v>2790</v>
      </c>
      <c r="C1822" t="s">
        <v>2795</v>
      </c>
      <c r="D1822">
        <v>58.41177911472662</v>
      </c>
      <c r="E1822">
        <v>27.2044532345787</v>
      </c>
      <c r="F1822">
        <v>23.2817618779724</v>
      </c>
      <c r="G1822">
        <v>4255</v>
      </c>
    </row>
    <row r="1823" spans="1:7" x14ac:dyDescent="0.3">
      <c r="A1823">
        <v>107715</v>
      </c>
      <c r="B1823" t="s">
        <v>2790</v>
      </c>
      <c r="C1823" t="s">
        <v>2796</v>
      </c>
      <c r="D1823">
        <v>43.332733923897074</v>
      </c>
      <c r="E1823">
        <v>30.452008670163959</v>
      </c>
      <c r="F1823">
        <v>20.972771762943751</v>
      </c>
      <c r="G1823">
        <v>2534</v>
      </c>
    </row>
    <row r="1824" spans="1:7" x14ac:dyDescent="0.3">
      <c r="A1824">
        <v>107733</v>
      </c>
      <c r="B1824" t="s">
        <v>2790</v>
      </c>
      <c r="C1824" t="s">
        <v>1542</v>
      </c>
      <c r="D1824">
        <v>55.181883120567889</v>
      </c>
      <c r="E1824">
        <v>29.244538331069926</v>
      </c>
      <c r="F1824">
        <v>28.805603281722171</v>
      </c>
      <c r="G1824">
        <v>5645</v>
      </c>
    </row>
    <row r="1825" spans="1:7" x14ac:dyDescent="0.3">
      <c r="A1825">
        <v>107868</v>
      </c>
      <c r="B1825" t="s">
        <v>2790</v>
      </c>
      <c r="C1825" t="s">
        <v>1543</v>
      </c>
      <c r="D1825">
        <v>49.795869448396353</v>
      </c>
      <c r="E1825">
        <v>20.568455154573478</v>
      </c>
      <c r="F1825">
        <v>23.604061065928587</v>
      </c>
      <c r="G1825">
        <v>2463</v>
      </c>
    </row>
    <row r="1826" spans="1:7" x14ac:dyDescent="0.3">
      <c r="A1826">
        <v>107920</v>
      </c>
      <c r="B1826" t="s">
        <v>2790</v>
      </c>
      <c r="C1826" t="s">
        <v>1544</v>
      </c>
      <c r="D1826">
        <v>43.140026663114334</v>
      </c>
      <c r="E1826">
        <v>20.536509657153108</v>
      </c>
      <c r="F1826">
        <v>26.415941425149892</v>
      </c>
      <c r="G1826">
        <v>3384</v>
      </c>
    </row>
    <row r="1827" spans="1:7" x14ac:dyDescent="0.3">
      <c r="A1827">
        <v>107975</v>
      </c>
      <c r="B1827" t="s">
        <v>2790</v>
      </c>
      <c r="C1827" t="s">
        <v>1545</v>
      </c>
      <c r="D1827">
        <v>52.003398720357438</v>
      </c>
      <c r="E1827">
        <v>22.534020328583718</v>
      </c>
      <c r="F1827">
        <v>20.576928299581994</v>
      </c>
      <c r="G1827">
        <v>2338</v>
      </c>
    </row>
    <row r="1828" spans="1:7" x14ac:dyDescent="0.3">
      <c r="A1828">
        <v>108017</v>
      </c>
      <c r="B1828" t="s">
        <v>2790</v>
      </c>
      <c r="C1828" t="s">
        <v>1546</v>
      </c>
      <c r="D1828">
        <v>48.866502577771456</v>
      </c>
      <c r="E1828">
        <v>24.889917789615918</v>
      </c>
      <c r="F1828">
        <v>29.737373682970631</v>
      </c>
      <c r="G1828">
        <v>3242</v>
      </c>
    </row>
    <row r="1829" spans="1:7" x14ac:dyDescent="0.3">
      <c r="A1829">
        <v>108035</v>
      </c>
      <c r="B1829" t="s">
        <v>2790</v>
      </c>
      <c r="C1829" t="s">
        <v>540</v>
      </c>
      <c r="D1829">
        <v>69.386118416667429</v>
      </c>
      <c r="E1829">
        <v>34.231446125195234</v>
      </c>
      <c r="F1829">
        <v>38.624989184692915</v>
      </c>
      <c r="G1829">
        <v>4329</v>
      </c>
    </row>
    <row r="1830" spans="1:7" x14ac:dyDescent="0.3">
      <c r="A1830">
        <v>108106</v>
      </c>
      <c r="B1830" t="s">
        <v>2790</v>
      </c>
      <c r="C1830" t="s">
        <v>1547</v>
      </c>
      <c r="D1830">
        <v>70.862290164337296</v>
      </c>
      <c r="E1830">
        <v>35.853900522075932</v>
      </c>
      <c r="F1830">
        <v>34.179577817314552</v>
      </c>
      <c r="G1830">
        <v>3974</v>
      </c>
    </row>
    <row r="1831" spans="1:7" x14ac:dyDescent="0.3">
      <c r="A1831">
        <v>108151</v>
      </c>
      <c r="B1831" t="s">
        <v>2790</v>
      </c>
      <c r="C1831" t="s">
        <v>1548</v>
      </c>
      <c r="D1831">
        <v>50.276929646945497</v>
      </c>
      <c r="E1831">
        <v>21.454711525013614</v>
      </c>
      <c r="F1831">
        <v>26.951149999233227</v>
      </c>
      <c r="G1831">
        <v>3194</v>
      </c>
    </row>
    <row r="1832" spans="1:7" x14ac:dyDescent="0.3">
      <c r="A1832">
        <v>108204</v>
      </c>
      <c r="B1832" t="s">
        <v>2790</v>
      </c>
      <c r="C1832" t="s">
        <v>1549</v>
      </c>
      <c r="D1832">
        <v>43.512318783739381</v>
      </c>
      <c r="E1832">
        <v>21.960315366468588</v>
      </c>
      <c r="F1832">
        <v>24.081750476670749</v>
      </c>
      <c r="G1832">
        <v>4377</v>
      </c>
    </row>
    <row r="1833" spans="1:7" x14ac:dyDescent="0.3">
      <c r="A1833">
        <v>108222</v>
      </c>
      <c r="B1833" t="s">
        <v>2790</v>
      </c>
      <c r="C1833" t="s">
        <v>1550</v>
      </c>
      <c r="D1833">
        <v>45.959813853606214</v>
      </c>
      <c r="E1833">
        <v>26.593535936575854</v>
      </c>
      <c r="F1833">
        <v>28.229368990241518</v>
      </c>
      <c r="G1833">
        <v>3673</v>
      </c>
    </row>
    <row r="1834" spans="1:7" x14ac:dyDescent="0.3">
      <c r="A1834">
        <v>108240</v>
      </c>
      <c r="B1834" t="s">
        <v>2790</v>
      </c>
      <c r="C1834" t="s">
        <v>1551</v>
      </c>
      <c r="D1834">
        <v>43.145009131261183</v>
      </c>
      <c r="E1834">
        <v>22.957364223893897</v>
      </c>
      <c r="F1834">
        <v>28.597817870377412</v>
      </c>
      <c r="G1834">
        <v>2417</v>
      </c>
    </row>
    <row r="1835" spans="1:7" x14ac:dyDescent="0.3">
      <c r="A1835">
        <v>108268</v>
      </c>
      <c r="B1835" t="s">
        <v>2790</v>
      </c>
      <c r="C1835" t="s">
        <v>1552</v>
      </c>
      <c r="D1835">
        <v>55.975466226158865</v>
      </c>
      <c r="E1835">
        <v>29.698956730114173</v>
      </c>
      <c r="F1835">
        <v>37.005857991731794</v>
      </c>
      <c r="G1835">
        <v>4745</v>
      </c>
    </row>
    <row r="1836" spans="1:7" x14ac:dyDescent="0.3">
      <c r="A1836">
        <v>108348</v>
      </c>
      <c r="B1836" t="s">
        <v>2790</v>
      </c>
      <c r="C1836" t="s">
        <v>1553</v>
      </c>
      <c r="D1836">
        <v>49.273380170767055</v>
      </c>
      <c r="E1836">
        <v>27.994307441711808</v>
      </c>
      <c r="F1836">
        <v>31.022457425373943</v>
      </c>
      <c r="G1836">
        <v>9249</v>
      </c>
    </row>
    <row r="1837" spans="1:7" x14ac:dyDescent="0.3">
      <c r="A1837">
        <v>108366</v>
      </c>
      <c r="B1837" t="s">
        <v>2790</v>
      </c>
      <c r="C1837" t="s">
        <v>1554</v>
      </c>
      <c r="D1837">
        <v>48.798177034218817</v>
      </c>
      <c r="E1837">
        <v>28.463056413753041</v>
      </c>
      <c r="F1837">
        <v>29.931617846835344</v>
      </c>
      <c r="G1837">
        <v>1153</v>
      </c>
    </row>
    <row r="1838" spans="1:7" x14ac:dyDescent="0.3">
      <c r="A1838">
        <v>108400</v>
      </c>
      <c r="B1838" t="s">
        <v>2790</v>
      </c>
      <c r="C1838" t="s">
        <v>1555</v>
      </c>
      <c r="D1838">
        <v>55.424469013633576</v>
      </c>
      <c r="E1838">
        <v>26.308698164794997</v>
      </c>
      <c r="F1838">
        <v>28.438736256859801</v>
      </c>
      <c r="G1838">
        <v>4181</v>
      </c>
    </row>
    <row r="1839" spans="1:7" x14ac:dyDescent="0.3">
      <c r="A1839">
        <v>108455</v>
      </c>
      <c r="B1839" t="s">
        <v>2790</v>
      </c>
      <c r="C1839" t="s">
        <v>1556</v>
      </c>
      <c r="D1839">
        <v>42.689344308015592</v>
      </c>
      <c r="E1839">
        <v>22.042332594329814</v>
      </c>
      <c r="F1839">
        <v>28.048056063387662</v>
      </c>
      <c r="G1839">
        <v>2455</v>
      </c>
    </row>
    <row r="1840" spans="1:7" x14ac:dyDescent="0.3">
      <c r="A1840">
        <v>108473</v>
      </c>
      <c r="B1840" t="s">
        <v>2790</v>
      </c>
      <c r="C1840" t="s">
        <v>2797</v>
      </c>
      <c r="D1840">
        <v>28.120331427200625</v>
      </c>
      <c r="E1840">
        <v>15.208217760599849</v>
      </c>
      <c r="F1840">
        <v>17.01023227301263</v>
      </c>
      <c r="G1840">
        <v>10277</v>
      </c>
    </row>
    <row r="1841" spans="1:7" x14ac:dyDescent="0.3">
      <c r="A1841">
        <v>108491</v>
      </c>
      <c r="B1841" t="s">
        <v>2790</v>
      </c>
      <c r="C1841" t="s">
        <v>1557</v>
      </c>
      <c r="D1841">
        <v>59.696163553955373</v>
      </c>
      <c r="E1841">
        <v>26.837634605375428</v>
      </c>
      <c r="F1841">
        <v>29.23409064273125</v>
      </c>
      <c r="G1841">
        <v>2845</v>
      </c>
    </row>
    <row r="1842" spans="1:7" x14ac:dyDescent="0.3">
      <c r="A1842">
        <v>108552</v>
      </c>
      <c r="B1842" t="s">
        <v>2790</v>
      </c>
      <c r="C1842" t="s">
        <v>1558</v>
      </c>
      <c r="D1842">
        <v>47.302873502787008</v>
      </c>
      <c r="E1842">
        <v>26.61075468055629</v>
      </c>
      <c r="F1842">
        <v>29.047877999921702</v>
      </c>
      <c r="G1842">
        <v>3213</v>
      </c>
    </row>
    <row r="1843" spans="1:7" x14ac:dyDescent="0.3">
      <c r="A1843">
        <v>108598</v>
      </c>
      <c r="B1843" t="s">
        <v>2790</v>
      </c>
      <c r="C1843" t="s">
        <v>1559</v>
      </c>
      <c r="D1843">
        <v>30.38339548128311</v>
      </c>
      <c r="E1843">
        <v>21.461589137150508</v>
      </c>
      <c r="F1843">
        <v>23.121340957367082</v>
      </c>
      <c r="G1843">
        <v>4981</v>
      </c>
    </row>
    <row r="1844" spans="1:7" x14ac:dyDescent="0.3">
      <c r="A1844">
        <v>108614</v>
      </c>
      <c r="B1844" t="s">
        <v>2790</v>
      </c>
      <c r="C1844" t="s">
        <v>1560</v>
      </c>
      <c r="D1844">
        <v>42.446374379005391</v>
      </c>
      <c r="E1844">
        <v>21.92749930239837</v>
      </c>
      <c r="F1844">
        <v>23.091683681611773</v>
      </c>
      <c r="G1844">
        <v>2008</v>
      </c>
    </row>
    <row r="1845" spans="1:7" x14ac:dyDescent="0.3">
      <c r="A1845">
        <v>108632</v>
      </c>
      <c r="B1845" t="s">
        <v>2790</v>
      </c>
      <c r="C1845" t="s">
        <v>1561</v>
      </c>
      <c r="D1845">
        <v>41.843260585924931</v>
      </c>
      <c r="E1845">
        <v>20.168234003998123</v>
      </c>
      <c r="F1845">
        <v>21.610705069906953</v>
      </c>
      <c r="G1845">
        <v>4571</v>
      </c>
    </row>
    <row r="1846" spans="1:7" x14ac:dyDescent="0.3">
      <c r="A1846">
        <v>108669</v>
      </c>
      <c r="B1846" t="s">
        <v>2790</v>
      </c>
      <c r="C1846" t="s">
        <v>1562</v>
      </c>
      <c r="D1846">
        <v>46.493977412067537</v>
      </c>
      <c r="E1846">
        <v>25.283050813550965</v>
      </c>
      <c r="F1846">
        <v>28.451185119745876</v>
      </c>
      <c r="G1846">
        <v>3214</v>
      </c>
    </row>
    <row r="1847" spans="1:7" x14ac:dyDescent="0.3">
      <c r="A1847">
        <v>108696</v>
      </c>
      <c r="B1847" t="s">
        <v>2790</v>
      </c>
      <c r="C1847" t="s">
        <v>1563</v>
      </c>
      <c r="D1847">
        <v>45.53444169695107</v>
      </c>
      <c r="E1847">
        <v>19.515722535153184</v>
      </c>
      <c r="F1847">
        <v>23.959373672806493</v>
      </c>
      <c r="G1847">
        <v>5619</v>
      </c>
    </row>
    <row r="1848" spans="1:7" x14ac:dyDescent="0.3">
      <c r="A1848">
        <v>108712</v>
      </c>
      <c r="B1848" t="s">
        <v>2790</v>
      </c>
      <c r="C1848" t="s">
        <v>1564</v>
      </c>
      <c r="D1848">
        <v>58.611282259087126</v>
      </c>
      <c r="E1848">
        <v>31.774697303889646</v>
      </c>
      <c r="F1848">
        <v>33.72015434654984</v>
      </c>
      <c r="G1848">
        <v>6154</v>
      </c>
    </row>
    <row r="1849" spans="1:7" x14ac:dyDescent="0.3">
      <c r="A1849">
        <v>108794</v>
      </c>
      <c r="B1849" t="s">
        <v>2790</v>
      </c>
      <c r="C1849" t="s">
        <v>1565</v>
      </c>
      <c r="D1849">
        <v>63.808735305835306</v>
      </c>
      <c r="E1849">
        <v>31.395561058672314</v>
      </c>
      <c r="F1849">
        <v>35.714645619511288</v>
      </c>
      <c r="G1849">
        <v>2339</v>
      </c>
    </row>
    <row r="1850" spans="1:7" x14ac:dyDescent="0.3">
      <c r="A1850">
        <v>108874</v>
      </c>
      <c r="B1850" t="s">
        <v>2790</v>
      </c>
      <c r="C1850" t="s">
        <v>1222</v>
      </c>
      <c r="D1850">
        <v>43.133096928318224</v>
      </c>
      <c r="E1850">
        <v>18.456020709814432</v>
      </c>
      <c r="F1850">
        <v>17.94016177867103</v>
      </c>
      <c r="G1850">
        <v>3419</v>
      </c>
    </row>
    <row r="1851" spans="1:7" x14ac:dyDescent="0.3">
      <c r="A1851">
        <v>108892</v>
      </c>
      <c r="B1851" t="s">
        <v>2790</v>
      </c>
      <c r="C1851" t="s">
        <v>1566</v>
      </c>
      <c r="D1851">
        <v>44.802091234746015</v>
      </c>
      <c r="E1851">
        <v>25.816347770145427</v>
      </c>
      <c r="F1851">
        <v>27.060942562338937</v>
      </c>
      <c r="G1851">
        <v>5100</v>
      </c>
    </row>
    <row r="1852" spans="1:7" x14ac:dyDescent="0.3">
      <c r="A1852">
        <v>108918</v>
      </c>
      <c r="B1852" t="s">
        <v>2790</v>
      </c>
      <c r="C1852" t="s">
        <v>1567</v>
      </c>
      <c r="D1852">
        <v>62.457205165725611</v>
      </c>
      <c r="E1852">
        <v>28.538648353569339</v>
      </c>
      <c r="F1852">
        <v>23.458885909792407</v>
      </c>
      <c r="G1852">
        <v>1670</v>
      </c>
    </row>
    <row r="1853" spans="1:7" x14ac:dyDescent="0.3">
      <c r="A1853">
        <v>108945</v>
      </c>
      <c r="B1853" t="s">
        <v>2790</v>
      </c>
      <c r="C1853" t="s">
        <v>2798</v>
      </c>
      <c r="D1853">
        <v>51.574125425463784</v>
      </c>
      <c r="E1853">
        <v>27.183778487098053</v>
      </c>
      <c r="F1853">
        <v>25.753141470705621</v>
      </c>
      <c r="G1853">
        <v>3173</v>
      </c>
    </row>
    <row r="1854" spans="1:7" x14ac:dyDescent="0.3">
      <c r="A1854">
        <v>108963</v>
      </c>
      <c r="B1854" t="s">
        <v>2790</v>
      </c>
      <c r="C1854" t="s">
        <v>1568</v>
      </c>
      <c r="D1854">
        <v>62.218473734402082</v>
      </c>
      <c r="E1854">
        <v>37.838359061497535</v>
      </c>
      <c r="F1854">
        <v>44.1843608926036</v>
      </c>
      <c r="G1854">
        <v>9600</v>
      </c>
    </row>
    <row r="1855" spans="1:7" x14ac:dyDescent="0.3">
      <c r="A1855">
        <v>109005</v>
      </c>
      <c r="B1855" t="s">
        <v>2790</v>
      </c>
      <c r="C1855" t="s">
        <v>2799</v>
      </c>
      <c r="D1855">
        <v>42.875961666628939</v>
      </c>
      <c r="E1855">
        <v>23.540493755159257</v>
      </c>
      <c r="F1855">
        <v>22.091200402038378</v>
      </c>
      <c r="G1855">
        <v>3607</v>
      </c>
    </row>
    <row r="1856" spans="1:7" x14ac:dyDescent="0.3">
      <c r="A1856">
        <v>109041</v>
      </c>
      <c r="B1856" t="s">
        <v>2790</v>
      </c>
      <c r="C1856" t="s">
        <v>1569</v>
      </c>
      <c r="D1856">
        <v>44.067622528094901</v>
      </c>
      <c r="E1856">
        <v>24.545402833634579</v>
      </c>
      <c r="F1856">
        <v>22.141379767784304</v>
      </c>
      <c r="G1856">
        <v>3956</v>
      </c>
    </row>
    <row r="1857" spans="1:7" x14ac:dyDescent="0.3">
      <c r="A1857">
        <v>109096</v>
      </c>
      <c r="B1857" t="s">
        <v>2790</v>
      </c>
      <c r="C1857" t="s">
        <v>1570</v>
      </c>
      <c r="D1857">
        <v>46.350174164345596</v>
      </c>
      <c r="E1857">
        <v>31.538552740533142</v>
      </c>
      <c r="F1857">
        <v>34.403398985053833</v>
      </c>
      <c r="G1857">
        <v>5427</v>
      </c>
    </row>
    <row r="1858" spans="1:7" x14ac:dyDescent="0.3">
      <c r="A1858">
        <v>109176</v>
      </c>
      <c r="B1858" t="s">
        <v>2790</v>
      </c>
      <c r="C1858" t="s">
        <v>1571</v>
      </c>
      <c r="D1858">
        <v>56.766217632790877</v>
      </c>
      <c r="E1858">
        <v>35.453960880417462</v>
      </c>
      <c r="F1858">
        <v>33.810837405477528</v>
      </c>
      <c r="G1858">
        <v>8063</v>
      </c>
    </row>
    <row r="1859" spans="1:7" x14ac:dyDescent="0.3">
      <c r="A1859">
        <v>109265</v>
      </c>
      <c r="B1859" t="s">
        <v>2790</v>
      </c>
      <c r="C1859" t="s">
        <v>1572</v>
      </c>
      <c r="D1859">
        <v>54.434215007108286</v>
      </c>
      <c r="E1859">
        <v>30.93216561939651</v>
      </c>
      <c r="F1859">
        <v>31.229488069828562</v>
      </c>
      <c r="G1859">
        <v>7545</v>
      </c>
    </row>
    <row r="1860" spans="1:7" x14ac:dyDescent="0.3">
      <c r="A1860">
        <v>109354</v>
      </c>
      <c r="B1860" t="s">
        <v>2790</v>
      </c>
      <c r="C1860" t="s">
        <v>1573</v>
      </c>
      <c r="D1860">
        <v>61.910136913351344</v>
      </c>
      <c r="E1860">
        <v>31.935979917441063</v>
      </c>
      <c r="F1860">
        <v>33.672389127536611</v>
      </c>
      <c r="G1860">
        <v>2037</v>
      </c>
    </row>
    <row r="1861" spans="1:7" x14ac:dyDescent="0.3">
      <c r="A1861">
        <v>109425</v>
      </c>
      <c r="B1861" t="s">
        <v>2790</v>
      </c>
      <c r="C1861" t="s">
        <v>1574</v>
      </c>
      <c r="D1861">
        <v>56.023123298579932</v>
      </c>
      <c r="E1861">
        <v>29.637873354567859</v>
      </c>
      <c r="F1861">
        <v>26.117901931856913</v>
      </c>
      <c r="G1861">
        <v>1436</v>
      </c>
    </row>
    <row r="1862" spans="1:7" x14ac:dyDescent="0.3">
      <c r="A1862">
        <v>109504</v>
      </c>
      <c r="B1862" t="s">
        <v>2790</v>
      </c>
      <c r="C1862" t="s">
        <v>1575</v>
      </c>
      <c r="D1862">
        <v>43.425364944862054</v>
      </c>
      <c r="E1862">
        <v>29.001832435392441</v>
      </c>
      <c r="F1862">
        <v>30.92874858453029</v>
      </c>
      <c r="G1862">
        <v>5078</v>
      </c>
    </row>
    <row r="1863" spans="1:7" x14ac:dyDescent="0.3">
      <c r="A1863">
        <v>109773</v>
      </c>
      <c r="B1863" t="s">
        <v>2800</v>
      </c>
      <c r="C1863" t="s">
        <v>2801</v>
      </c>
      <c r="D1863">
        <v>54.27001928978175</v>
      </c>
      <c r="E1863">
        <v>44.764505609730207</v>
      </c>
      <c r="F1863">
        <v>45.918439477627089</v>
      </c>
      <c r="G1863">
        <v>107711</v>
      </c>
    </row>
    <row r="1864" spans="1:7" x14ac:dyDescent="0.3">
      <c r="A1864">
        <v>109826</v>
      </c>
      <c r="B1864" t="s">
        <v>2800</v>
      </c>
      <c r="C1864" t="s">
        <v>386</v>
      </c>
      <c r="D1864">
        <v>48.996888975086684</v>
      </c>
      <c r="E1864">
        <v>28.019290430345791</v>
      </c>
      <c r="F1864">
        <v>31.420887454731389</v>
      </c>
      <c r="G1864">
        <v>10346</v>
      </c>
    </row>
    <row r="1865" spans="1:7" x14ac:dyDescent="0.3">
      <c r="A1865">
        <v>109924</v>
      </c>
      <c r="B1865" t="s">
        <v>2800</v>
      </c>
      <c r="C1865" t="s">
        <v>1576</v>
      </c>
      <c r="D1865">
        <v>51.785325051122776</v>
      </c>
      <c r="E1865">
        <v>34.793934086108429</v>
      </c>
      <c r="F1865">
        <v>33.393179295655685</v>
      </c>
      <c r="G1865">
        <v>5569</v>
      </c>
    </row>
    <row r="1866" spans="1:7" x14ac:dyDescent="0.3">
      <c r="A1866">
        <v>110027</v>
      </c>
      <c r="B1866" t="s">
        <v>2800</v>
      </c>
      <c r="C1866" t="s">
        <v>2802</v>
      </c>
      <c r="D1866">
        <v>39.585522014909394</v>
      </c>
      <c r="E1866">
        <v>27.734206376937205</v>
      </c>
      <c r="F1866">
        <v>16.923825618805065</v>
      </c>
      <c r="G1866">
        <v>1023</v>
      </c>
    </row>
    <row r="1867" spans="1:7" x14ac:dyDescent="0.3">
      <c r="A1867">
        <v>110063</v>
      </c>
      <c r="B1867" t="s">
        <v>2800</v>
      </c>
      <c r="C1867" t="s">
        <v>2803</v>
      </c>
      <c r="D1867">
        <v>50.141233951637808</v>
      </c>
      <c r="E1867">
        <v>40.708587215395916</v>
      </c>
      <c r="F1867">
        <v>32.271626167467524</v>
      </c>
      <c r="G1867">
        <v>12578</v>
      </c>
    </row>
    <row r="1868" spans="1:7" x14ac:dyDescent="0.3">
      <c r="A1868">
        <v>110116</v>
      </c>
      <c r="B1868" t="s">
        <v>2800</v>
      </c>
      <c r="C1868" t="s">
        <v>1577</v>
      </c>
      <c r="D1868">
        <v>44.269473477450752</v>
      </c>
      <c r="E1868">
        <v>32.573430484982737</v>
      </c>
      <c r="F1868">
        <v>32.648748245879617</v>
      </c>
      <c r="G1868">
        <v>11181</v>
      </c>
    </row>
    <row r="1869" spans="1:7" x14ac:dyDescent="0.3">
      <c r="A1869">
        <v>110232</v>
      </c>
      <c r="B1869" t="s">
        <v>2800</v>
      </c>
      <c r="C1869" t="s">
        <v>2804</v>
      </c>
      <c r="D1869">
        <v>47.979436211830922</v>
      </c>
      <c r="E1869">
        <v>31.866587985999193</v>
      </c>
      <c r="F1869">
        <v>26.485409299451046</v>
      </c>
      <c r="G1869">
        <v>5861</v>
      </c>
    </row>
    <row r="1870" spans="1:7" x14ac:dyDescent="0.3">
      <c r="A1870">
        <v>110296</v>
      </c>
      <c r="B1870" t="s">
        <v>2800</v>
      </c>
      <c r="C1870" t="s">
        <v>1578</v>
      </c>
      <c r="D1870">
        <v>38.288635061092407</v>
      </c>
      <c r="E1870">
        <v>28.477335414716872</v>
      </c>
      <c r="F1870">
        <v>31.489694784675436</v>
      </c>
      <c r="G1870">
        <v>3692</v>
      </c>
    </row>
    <row r="1871" spans="1:7" x14ac:dyDescent="0.3">
      <c r="A1871">
        <v>110456</v>
      </c>
      <c r="B1871" t="s">
        <v>2800</v>
      </c>
      <c r="C1871" t="s">
        <v>1579</v>
      </c>
      <c r="D1871">
        <v>22.616687477070226</v>
      </c>
      <c r="E1871">
        <v>20.138994851009166</v>
      </c>
      <c r="F1871">
        <v>18.682413077274987</v>
      </c>
      <c r="G1871">
        <v>1021</v>
      </c>
    </row>
    <row r="1872" spans="1:7" x14ac:dyDescent="0.3">
      <c r="A1872">
        <v>110535</v>
      </c>
      <c r="B1872" t="s">
        <v>2800</v>
      </c>
      <c r="C1872" t="s">
        <v>1580</v>
      </c>
      <c r="D1872">
        <v>31.526794577331245</v>
      </c>
      <c r="E1872">
        <v>18.322795721883587</v>
      </c>
      <c r="F1872">
        <v>13.455122025521854</v>
      </c>
      <c r="G1872">
        <v>2666</v>
      </c>
    </row>
    <row r="1873" spans="1:7" x14ac:dyDescent="0.3">
      <c r="A1873">
        <v>110571</v>
      </c>
      <c r="B1873" t="s">
        <v>2800</v>
      </c>
      <c r="C1873" t="s">
        <v>2805</v>
      </c>
      <c r="D1873">
        <v>24.63112383143503</v>
      </c>
      <c r="E1873">
        <v>17.31886143885437</v>
      </c>
      <c r="F1873">
        <v>16.057991694034591</v>
      </c>
      <c r="G1873">
        <v>1825</v>
      </c>
    </row>
    <row r="1874" spans="1:7" x14ac:dyDescent="0.3">
      <c r="A1874">
        <v>110688</v>
      </c>
      <c r="B1874" t="s">
        <v>2800</v>
      </c>
      <c r="C1874" t="s">
        <v>2806</v>
      </c>
      <c r="D1874" t="s">
        <v>2623</v>
      </c>
      <c r="E1874" t="s">
        <v>2623</v>
      </c>
      <c r="F1874" t="s">
        <v>2623</v>
      </c>
      <c r="G1874">
        <v>918</v>
      </c>
    </row>
    <row r="1875" spans="1:7" x14ac:dyDescent="0.3">
      <c r="A1875">
        <v>110740</v>
      </c>
      <c r="B1875" t="s">
        <v>2800</v>
      </c>
      <c r="C1875" t="s">
        <v>1581</v>
      </c>
      <c r="D1875">
        <v>38.151487889172657</v>
      </c>
      <c r="E1875">
        <v>23.125478581954368</v>
      </c>
      <c r="F1875">
        <v>25.262770868154472</v>
      </c>
      <c r="G1875">
        <v>1386</v>
      </c>
    </row>
    <row r="1876" spans="1:7" x14ac:dyDescent="0.3">
      <c r="A1876">
        <v>110820</v>
      </c>
      <c r="B1876" t="s">
        <v>2800</v>
      </c>
      <c r="C1876" t="s">
        <v>1582</v>
      </c>
      <c r="D1876">
        <v>41.194102827389173</v>
      </c>
      <c r="E1876">
        <v>24.554088083784222</v>
      </c>
      <c r="F1876">
        <v>26.56589366659767</v>
      </c>
      <c r="G1876">
        <v>3976</v>
      </c>
    </row>
    <row r="1877" spans="1:7" x14ac:dyDescent="0.3">
      <c r="A1877">
        <v>110875</v>
      </c>
      <c r="B1877" t="s">
        <v>2800</v>
      </c>
      <c r="C1877" t="s">
        <v>1583</v>
      </c>
      <c r="D1877">
        <v>41.030162342424418</v>
      </c>
      <c r="E1877">
        <v>30.612588407200757</v>
      </c>
      <c r="F1877">
        <v>30.301187126972653</v>
      </c>
      <c r="G1877">
        <v>2762</v>
      </c>
    </row>
    <row r="1878" spans="1:7" x14ac:dyDescent="0.3">
      <c r="A1878">
        <v>110946</v>
      </c>
      <c r="B1878" t="s">
        <v>2800</v>
      </c>
      <c r="C1878" t="s">
        <v>1584</v>
      </c>
      <c r="D1878">
        <v>39.308884852095531</v>
      </c>
      <c r="E1878">
        <v>16.114271362857131</v>
      </c>
      <c r="F1878">
        <v>19.247058456112285</v>
      </c>
      <c r="G1878">
        <v>2027</v>
      </c>
    </row>
    <row r="1879" spans="1:7" x14ac:dyDescent="0.3">
      <c r="A1879">
        <v>111006</v>
      </c>
      <c r="B1879" t="s">
        <v>2800</v>
      </c>
      <c r="C1879" t="s">
        <v>1585</v>
      </c>
      <c r="D1879">
        <v>27.188796824634611</v>
      </c>
      <c r="E1879">
        <v>22.715811232795019</v>
      </c>
      <c r="F1879">
        <v>23.282462065641109</v>
      </c>
      <c r="G1879">
        <v>3217</v>
      </c>
    </row>
    <row r="1880" spans="1:7" x14ac:dyDescent="0.3">
      <c r="A1880">
        <v>111097</v>
      </c>
      <c r="B1880" t="s">
        <v>2800</v>
      </c>
      <c r="C1880" t="s">
        <v>1586</v>
      </c>
      <c r="D1880">
        <v>24.534056512313914</v>
      </c>
      <c r="E1880">
        <v>19.583173906104328</v>
      </c>
      <c r="F1880">
        <v>23.447629918234679</v>
      </c>
      <c r="G1880">
        <v>2077</v>
      </c>
    </row>
    <row r="1881" spans="1:7" x14ac:dyDescent="0.3">
      <c r="A1881">
        <v>111220</v>
      </c>
      <c r="B1881" t="s">
        <v>2800</v>
      </c>
      <c r="C1881" t="s">
        <v>584</v>
      </c>
      <c r="D1881" t="s">
        <v>2623</v>
      </c>
      <c r="E1881" t="s">
        <v>2623</v>
      </c>
      <c r="F1881" t="s">
        <v>2623</v>
      </c>
      <c r="G1881">
        <v>481</v>
      </c>
    </row>
    <row r="1882" spans="1:7" x14ac:dyDescent="0.3">
      <c r="A1882">
        <v>111275</v>
      </c>
      <c r="B1882" t="s">
        <v>2800</v>
      </c>
      <c r="C1882" t="s">
        <v>1587</v>
      </c>
      <c r="D1882">
        <v>33.687181439430503</v>
      </c>
      <c r="E1882">
        <v>26.706356154712587</v>
      </c>
      <c r="F1882">
        <v>26.492587515119784</v>
      </c>
      <c r="G1882">
        <v>6001</v>
      </c>
    </row>
    <row r="1883" spans="1:7" x14ac:dyDescent="0.3">
      <c r="A1883">
        <v>111417</v>
      </c>
      <c r="B1883" t="s">
        <v>2800</v>
      </c>
      <c r="C1883" t="s">
        <v>1588</v>
      </c>
      <c r="D1883">
        <v>30.036453461994338</v>
      </c>
      <c r="E1883">
        <v>18.039477595172812</v>
      </c>
      <c r="F1883">
        <v>19.223127020524171</v>
      </c>
      <c r="G1883">
        <v>1281</v>
      </c>
    </row>
    <row r="1884" spans="1:7" x14ac:dyDescent="0.3">
      <c r="A1884">
        <v>111444</v>
      </c>
      <c r="B1884" t="s">
        <v>2800</v>
      </c>
      <c r="C1884" t="s">
        <v>1589</v>
      </c>
      <c r="D1884">
        <v>42.627631414293894</v>
      </c>
      <c r="E1884">
        <v>29.19362858594582</v>
      </c>
      <c r="F1884">
        <v>27.966319219455471</v>
      </c>
      <c r="G1884">
        <v>3298</v>
      </c>
    </row>
    <row r="1885" spans="1:7" x14ac:dyDescent="0.3">
      <c r="A1885">
        <v>111480</v>
      </c>
      <c r="B1885" t="s">
        <v>2800</v>
      </c>
      <c r="C1885" t="s">
        <v>1590</v>
      </c>
      <c r="D1885">
        <v>35.26879519268013</v>
      </c>
      <c r="E1885">
        <v>19.934392871541036</v>
      </c>
      <c r="F1885">
        <v>21.252031941443583</v>
      </c>
      <c r="G1885">
        <v>3011</v>
      </c>
    </row>
    <row r="1886" spans="1:7" x14ac:dyDescent="0.3">
      <c r="A1886">
        <v>111550</v>
      </c>
      <c r="B1886" t="s">
        <v>2800</v>
      </c>
      <c r="C1886" t="s">
        <v>2807</v>
      </c>
      <c r="D1886">
        <v>35.079337869719033</v>
      </c>
      <c r="E1886">
        <v>20.72903596966945</v>
      </c>
      <c r="F1886">
        <v>18.148693565809534</v>
      </c>
      <c r="G1886">
        <v>2557</v>
      </c>
    </row>
    <row r="1887" spans="1:7" x14ac:dyDescent="0.3">
      <c r="A1887">
        <v>111587</v>
      </c>
      <c r="B1887" t="s">
        <v>2800</v>
      </c>
      <c r="C1887" t="s">
        <v>1591</v>
      </c>
      <c r="D1887">
        <v>3.2785024731347212</v>
      </c>
      <c r="E1887">
        <v>17.52596399019685</v>
      </c>
      <c r="F1887">
        <v>18.198673246044951</v>
      </c>
      <c r="G1887">
        <v>1351</v>
      </c>
    </row>
    <row r="1888" spans="1:7" x14ac:dyDescent="0.3">
      <c r="A1888">
        <v>111685</v>
      </c>
      <c r="B1888" t="s">
        <v>2800</v>
      </c>
      <c r="C1888" t="s">
        <v>794</v>
      </c>
      <c r="D1888">
        <v>38.306570391452972</v>
      </c>
      <c r="E1888">
        <v>31.883653890759881</v>
      </c>
      <c r="F1888">
        <v>26.589451802841175</v>
      </c>
      <c r="G1888">
        <v>2570</v>
      </c>
    </row>
    <row r="1889" spans="1:7" x14ac:dyDescent="0.3">
      <c r="A1889">
        <v>111783</v>
      </c>
      <c r="B1889" t="s">
        <v>2800</v>
      </c>
      <c r="C1889" t="s">
        <v>1592</v>
      </c>
      <c r="D1889">
        <v>29.924144123082666</v>
      </c>
      <c r="E1889">
        <v>18.325749452336819</v>
      </c>
      <c r="F1889">
        <v>4.9174456560251807</v>
      </c>
      <c r="G1889">
        <v>3646</v>
      </c>
    </row>
    <row r="1890" spans="1:7" x14ac:dyDescent="0.3">
      <c r="A1890">
        <v>111818</v>
      </c>
      <c r="B1890" t="s">
        <v>2800</v>
      </c>
      <c r="C1890" t="s">
        <v>1593</v>
      </c>
      <c r="D1890" t="s">
        <v>2623</v>
      </c>
      <c r="E1890" t="s">
        <v>2623</v>
      </c>
      <c r="F1890" t="s">
        <v>2623</v>
      </c>
      <c r="G1890">
        <v>555</v>
      </c>
    </row>
    <row r="1891" spans="1:7" x14ac:dyDescent="0.3">
      <c r="A1891">
        <v>111863</v>
      </c>
      <c r="B1891" t="s">
        <v>2800</v>
      </c>
      <c r="C1891" t="s">
        <v>1036</v>
      </c>
      <c r="D1891">
        <v>55.945903838057959</v>
      </c>
      <c r="E1891">
        <v>28.859192069594606</v>
      </c>
      <c r="F1891">
        <v>20.553616541625967</v>
      </c>
      <c r="G1891">
        <v>4298</v>
      </c>
    </row>
    <row r="1892" spans="1:7" x14ac:dyDescent="0.3">
      <c r="A1892">
        <v>111916</v>
      </c>
      <c r="B1892" t="s">
        <v>2800</v>
      </c>
      <c r="C1892" t="s">
        <v>1594</v>
      </c>
      <c r="D1892">
        <v>29.573275892615765</v>
      </c>
      <c r="E1892">
        <v>19.221742105116501</v>
      </c>
      <c r="F1892">
        <v>21.489275051338627</v>
      </c>
      <c r="G1892">
        <v>1202</v>
      </c>
    </row>
    <row r="1893" spans="1:7" x14ac:dyDescent="0.3">
      <c r="A1893">
        <v>111989</v>
      </c>
      <c r="B1893" t="s">
        <v>2800</v>
      </c>
      <c r="C1893" t="s">
        <v>1374</v>
      </c>
      <c r="D1893">
        <v>19.444281447584636</v>
      </c>
      <c r="E1893">
        <v>22.094209861136065</v>
      </c>
      <c r="F1893">
        <v>17.807872634790535</v>
      </c>
      <c r="G1893">
        <v>2007</v>
      </c>
    </row>
    <row r="1894" spans="1:7" x14ac:dyDescent="0.3">
      <c r="A1894">
        <v>112030</v>
      </c>
      <c r="B1894" t="s">
        <v>2800</v>
      </c>
      <c r="C1894" t="s">
        <v>1595</v>
      </c>
      <c r="D1894">
        <v>31.274954244950237</v>
      </c>
      <c r="E1894">
        <v>21.519686704565235</v>
      </c>
      <c r="F1894">
        <v>16.875498031129457</v>
      </c>
      <c r="G1894">
        <v>3031</v>
      </c>
    </row>
    <row r="1895" spans="1:7" x14ac:dyDescent="0.3">
      <c r="A1895">
        <v>112076</v>
      </c>
      <c r="B1895" t="s">
        <v>2800</v>
      </c>
      <c r="C1895" t="s">
        <v>1596</v>
      </c>
      <c r="D1895">
        <v>35.104298735276728</v>
      </c>
      <c r="E1895">
        <v>23.913055146384565</v>
      </c>
      <c r="F1895">
        <v>27.335796528703376</v>
      </c>
      <c r="G1895">
        <v>2897</v>
      </c>
    </row>
    <row r="1896" spans="1:7" x14ac:dyDescent="0.3">
      <c r="A1896">
        <v>112129</v>
      </c>
      <c r="B1896" t="s">
        <v>2800</v>
      </c>
      <c r="C1896" t="s">
        <v>1597</v>
      </c>
      <c r="D1896">
        <v>18.38974401368343</v>
      </c>
      <c r="E1896">
        <v>12.635524798922363</v>
      </c>
      <c r="F1896">
        <v>21.126702125236331</v>
      </c>
      <c r="G1896">
        <v>1226</v>
      </c>
    </row>
    <row r="1897" spans="1:7" x14ac:dyDescent="0.3">
      <c r="A1897">
        <v>112245</v>
      </c>
      <c r="B1897" t="s">
        <v>2800</v>
      </c>
      <c r="C1897" t="s">
        <v>1598</v>
      </c>
      <c r="D1897">
        <v>53.300620255618838</v>
      </c>
      <c r="E1897">
        <v>24.382308213738206</v>
      </c>
      <c r="F1897">
        <v>30.083504285649912</v>
      </c>
      <c r="G1897">
        <v>2894</v>
      </c>
    </row>
    <row r="1898" spans="1:7" x14ac:dyDescent="0.3">
      <c r="A1898">
        <v>112263</v>
      </c>
      <c r="B1898" t="s">
        <v>2800</v>
      </c>
      <c r="C1898" t="s">
        <v>1599</v>
      </c>
      <c r="D1898">
        <v>30.976704967567674</v>
      </c>
      <c r="E1898">
        <v>23.039206625277512</v>
      </c>
      <c r="F1898">
        <v>14.676830981381036</v>
      </c>
      <c r="G1898">
        <v>1197</v>
      </c>
    </row>
    <row r="1899" spans="1:7" x14ac:dyDescent="0.3">
      <c r="A1899">
        <v>112334</v>
      </c>
      <c r="B1899" t="s">
        <v>2800</v>
      </c>
      <c r="C1899" t="s">
        <v>1600</v>
      </c>
      <c r="D1899">
        <v>39.822235879043753</v>
      </c>
      <c r="E1899">
        <v>18.720134845891891</v>
      </c>
      <c r="F1899">
        <v>22.594451164261596</v>
      </c>
      <c r="G1899">
        <v>1304</v>
      </c>
    </row>
    <row r="1900" spans="1:7" x14ac:dyDescent="0.3">
      <c r="A1900">
        <v>112370</v>
      </c>
      <c r="B1900" t="s">
        <v>2800</v>
      </c>
      <c r="C1900" t="s">
        <v>1601</v>
      </c>
      <c r="D1900">
        <v>29.143745628988416</v>
      </c>
      <c r="E1900">
        <v>24.353185766871125</v>
      </c>
      <c r="F1900">
        <v>17.96719642365813</v>
      </c>
      <c r="G1900">
        <v>2087</v>
      </c>
    </row>
    <row r="1901" spans="1:7" x14ac:dyDescent="0.3">
      <c r="A1901">
        <v>112469</v>
      </c>
      <c r="B1901" t="s">
        <v>2800</v>
      </c>
      <c r="C1901" t="s">
        <v>2808</v>
      </c>
      <c r="D1901">
        <v>48.554815619594841</v>
      </c>
      <c r="E1901">
        <v>29.478521831858448</v>
      </c>
      <c r="F1901">
        <v>23.54758348195713</v>
      </c>
      <c r="G1901">
        <v>2761</v>
      </c>
    </row>
    <row r="1902" spans="1:7" x14ac:dyDescent="0.3">
      <c r="A1902">
        <v>112548</v>
      </c>
      <c r="B1902" t="s">
        <v>2800</v>
      </c>
      <c r="C1902" t="s">
        <v>1602</v>
      </c>
      <c r="D1902">
        <v>33.969722786998474</v>
      </c>
      <c r="E1902">
        <v>21.782483157626515</v>
      </c>
      <c r="F1902">
        <v>20.002016550475098</v>
      </c>
      <c r="G1902">
        <v>4611</v>
      </c>
    </row>
    <row r="1903" spans="1:7" x14ac:dyDescent="0.3">
      <c r="A1903">
        <v>112600</v>
      </c>
      <c r="B1903" t="s">
        <v>2800</v>
      </c>
      <c r="C1903" t="s">
        <v>32</v>
      </c>
      <c r="D1903">
        <v>28.980341054702215</v>
      </c>
      <c r="E1903">
        <v>18.380274903826187</v>
      </c>
      <c r="F1903">
        <v>25.054270509044038</v>
      </c>
      <c r="G1903">
        <v>1417</v>
      </c>
    </row>
    <row r="1904" spans="1:7" x14ac:dyDescent="0.3">
      <c r="A1904">
        <v>112664</v>
      </c>
      <c r="B1904" t="s">
        <v>2800</v>
      </c>
      <c r="C1904" t="s">
        <v>1603</v>
      </c>
      <c r="D1904">
        <v>40.443043105351691</v>
      </c>
      <c r="E1904">
        <v>24.540851552581099</v>
      </c>
      <c r="F1904">
        <v>26.575499102193419</v>
      </c>
      <c r="G1904">
        <v>2588</v>
      </c>
    </row>
    <row r="1905" spans="1:7" x14ac:dyDescent="0.3">
      <c r="A1905">
        <v>112744</v>
      </c>
      <c r="B1905" t="s">
        <v>2800</v>
      </c>
      <c r="C1905" t="s">
        <v>2809</v>
      </c>
      <c r="D1905">
        <v>38.747858777929942</v>
      </c>
      <c r="E1905">
        <v>25.644913070087547</v>
      </c>
      <c r="F1905">
        <v>15.490705405078529</v>
      </c>
      <c r="G1905">
        <v>1727</v>
      </c>
    </row>
    <row r="1906" spans="1:7" x14ac:dyDescent="0.3">
      <c r="A1906">
        <v>112771</v>
      </c>
      <c r="B1906" t="s">
        <v>2800</v>
      </c>
      <c r="C1906" t="s">
        <v>1604</v>
      </c>
      <c r="D1906">
        <v>28.867918729724099</v>
      </c>
      <c r="E1906">
        <v>21.511300799308387</v>
      </c>
      <c r="F1906">
        <v>17.9494414811704</v>
      </c>
      <c r="G1906">
        <v>2133</v>
      </c>
    </row>
    <row r="1907" spans="1:7" x14ac:dyDescent="0.3">
      <c r="A1907">
        <v>112806</v>
      </c>
      <c r="B1907" t="s">
        <v>2800</v>
      </c>
      <c r="C1907" t="s">
        <v>661</v>
      </c>
      <c r="D1907">
        <v>20.337158603687669</v>
      </c>
      <c r="E1907">
        <v>10.731723240756185</v>
      </c>
      <c r="F1907">
        <v>16.596526988913769</v>
      </c>
      <c r="G1907">
        <v>1199</v>
      </c>
    </row>
    <row r="1908" spans="1:7" x14ac:dyDescent="0.3">
      <c r="A1908">
        <v>112879</v>
      </c>
      <c r="B1908" t="s">
        <v>2800</v>
      </c>
      <c r="C1908" t="s">
        <v>1605</v>
      </c>
      <c r="D1908">
        <v>38.918308697344166</v>
      </c>
      <c r="E1908">
        <v>23.331161687557042</v>
      </c>
      <c r="F1908">
        <v>24.419574012362798</v>
      </c>
      <c r="G1908">
        <v>3660</v>
      </c>
    </row>
    <row r="1909" spans="1:7" x14ac:dyDescent="0.3">
      <c r="A1909">
        <v>112904</v>
      </c>
      <c r="B1909" t="s">
        <v>2800</v>
      </c>
      <c r="C1909" t="s">
        <v>1606</v>
      </c>
      <c r="D1909" t="s">
        <v>2623</v>
      </c>
      <c r="E1909" t="s">
        <v>2623</v>
      </c>
      <c r="F1909" t="s">
        <v>2623</v>
      </c>
      <c r="G1909">
        <v>940</v>
      </c>
    </row>
    <row r="1910" spans="1:7" x14ac:dyDescent="0.3">
      <c r="A1910">
        <v>112959</v>
      </c>
      <c r="B1910" t="s">
        <v>2800</v>
      </c>
      <c r="C1910" t="s">
        <v>1607</v>
      </c>
      <c r="D1910" t="s">
        <v>2623</v>
      </c>
      <c r="E1910" t="s">
        <v>2623</v>
      </c>
      <c r="F1910" t="s">
        <v>2623</v>
      </c>
      <c r="G1910">
        <v>825</v>
      </c>
    </row>
    <row r="1911" spans="1:7" x14ac:dyDescent="0.3">
      <c r="A1911">
        <v>112995</v>
      </c>
      <c r="B1911" t="s">
        <v>2800</v>
      </c>
      <c r="C1911" t="s">
        <v>1608</v>
      </c>
      <c r="D1911">
        <v>37.519475335274045</v>
      </c>
      <c r="E1911">
        <v>30.654853357354408</v>
      </c>
      <c r="F1911">
        <v>33.252571947402728</v>
      </c>
      <c r="G1911">
        <v>2397</v>
      </c>
    </row>
    <row r="1912" spans="1:7" x14ac:dyDescent="0.3">
      <c r="A1912">
        <v>113153</v>
      </c>
      <c r="B1912" t="s">
        <v>2800</v>
      </c>
      <c r="C1912" t="s">
        <v>1609</v>
      </c>
      <c r="D1912" t="s">
        <v>2623</v>
      </c>
      <c r="E1912" t="s">
        <v>2623</v>
      </c>
      <c r="F1912" t="s">
        <v>2623</v>
      </c>
      <c r="G1912">
        <v>929</v>
      </c>
    </row>
    <row r="1913" spans="1:7" x14ac:dyDescent="0.3">
      <c r="A1913">
        <v>113206</v>
      </c>
      <c r="B1913" t="s">
        <v>2800</v>
      </c>
      <c r="C1913" t="s">
        <v>1610</v>
      </c>
      <c r="D1913">
        <v>46.40402183224522</v>
      </c>
      <c r="E1913">
        <v>26.442676514502022</v>
      </c>
      <c r="F1913">
        <v>25.434999379377377</v>
      </c>
      <c r="G1913">
        <v>1384</v>
      </c>
    </row>
    <row r="1914" spans="1:7" x14ac:dyDescent="0.3">
      <c r="A1914">
        <v>113233</v>
      </c>
      <c r="B1914" t="s">
        <v>2800</v>
      </c>
      <c r="C1914" t="s">
        <v>1611</v>
      </c>
      <c r="D1914">
        <v>26.100156707830703</v>
      </c>
      <c r="E1914">
        <v>17.073814536142812</v>
      </c>
      <c r="F1914">
        <v>22.081405945273239</v>
      </c>
      <c r="G1914">
        <v>1877</v>
      </c>
    </row>
    <row r="1915" spans="1:7" x14ac:dyDescent="0.3">
      <c r="A1915">
        <v>113395</v>
      </c>
      <c r="B1915" t="s">
        <v>2800</v>
      </c>
      <c r="C1915" t="s">
        <v>1612</v>
      </c>
      <c r="D1915">
        <v>30.157881371041448</v>
      </c>
      <c r="E1915">
        <v>17.005012711393864</v>
      </c>
      <c r="F1915">
        <v>15.917965189913883</v>
      </c>
      <c r="G1915">
        <v>3256</v>
      </c>
    </row>
    <row r="1916" spans="1:7" x14ac:dyDescent="0.3">
      <c r="A1916">
        <v>113466</v>
      </c>
      <c r="B1916" t="s">
        <v>2800</v>
      </c>
      <c r="C1916" t="s">
        <v>1613</v>
      </c>
      <c r="D1916">
        <v>36.39507553660394</v>
      </c>
      <c r="E1916">
        <v>23.720333104607118</v>
      </c>
      <c r="F1916">
        <v>24.58169772039696</v>
      </c>
      <c r="G1916">
        <v>1434</v>
      </c>
    </row>
    <row r="1917" spans="1:7" x14ac:dyDescent="0.3">
      <c r="A1917">
        <v>113493</v>
      </c>
      <c r="B1917" t="s">
        <v>2800</v>
      </c>
      <c r="C1917" t="s">
        <v>1614</v>
      </c>
      <c r="D1917">
        <v>33.975673267313184</v>
      </c>
      <c r="E1917">
        <v>21.009641567714468</v>
      </c>
      <c r="F1917">
        <v>21.809662634737048</v>
      </c>
      <c r="G1917">
        <v>2716</v>
      </c>
    </row>
    <row r="1918" spans="1:7" x14ac:dyDescent="0.3">
      <c r="A1918">
        <v>113518</v>
      </c>
      <c r="B1918" t="s">
        <v>2800</v>
      </c>
      <c r="C1918" t="s">
        <v>2810</v>
      </c>
      <c r="D1918">
        <v>22.162263227218652</v>
      </c>
      <c r="E1918">
        <v>22.054474496003046</v>
      </c>
      <c r="F1918">
        <v>16.144640093738523</v>
      </c>
      <c r="G1918">
        <v>1262</v>
      </c>
    </row>
    <row r="1919" spans="1:7" x14ac:dyDescent="0.3">
      <c r="A1919">
        <v>113607</v>
      </c>
      <c r="B1919" t="s">
        <v>2800</v>
      </c>
      <c r="C1919" t="s">
        <v>1615</v>
      </c>
      <c r="D1919" t="s">
        <v>2623</v>
      </c>
      <c r="E1919" t="s">
        <v>2623</v>
      </c>
      <c r="F1919" t="s">
        <v>2623</v>
      </c>
      <c r="G1919">
        <v>931</v>
      </c>
    </row>
    <row r="1920" spans="1:7" x14ac:dyDescent="0.3">
      <c r="A1920">
        <v>113625</v>
      </c>
      <c r="B1920" t="s">
        <v>2800</v>
      </c>
      <c r="C1920" t="s">
        <v>1570</v>
      </c>
      <c r="D1920">
        <v>30.080131016511743</v>
      </c>
      <c r="E1920">
        <v>22.995545114795547</v>
      </c>
      <c r="F1920">
        <v>29.197632937975847</v>
      </c>
      <c r="G1920">
        <v>2568</v>
      </c>
    </row>
    <row r="1921" spans="1:7" x14ac:dyDescent="0.3">
      <c r="A1921">
        <v>113698</v>
      </c>
      <c r="B1921" t="s">
        <v>2800</v>
      </c>
      <c r="C1921" t="s">
        <v>1616</v>
      </c>
      <c r="D1921">
        <v>45.056485098802177</v>
      </c>
      <c r="E1921">
        <v>25.975699393142531</v>
      </c>
      <c r="F1921">
        <v>25.197476215177243</v>
      </c>
      <c r="G1921">
        <v>1081</v>
      </c>
    </row>
    <row r="1922" spans="1:7" x14ac:dyDescent="0.3">
      <c r="A1922">
        <v>113732</v>
      </c>
      <c r="B1922" t="s">
        <v>2800</v>
      </c>
      <c r="C1922" t="s">
        <v>2811</v>
      </c>
      <c r="D1922">
        <v>17.550855107069985</v>
      </c>
      <c r="E1922">
        <v>22.863823608023246</v>
      </c>
      <c r="F1922">
        <v>16.929339809743972</v>
      </c>
      <c r="G1922">
        <v>3294</v>
      </c>
    </row>
    <row r="1923" spans="1:7" x14ac:dyDescent="0.3">
      <c r="A1923">
        <v>113849</v>
      </c>
      <c r="B1923" t="s">
        <v>2800</v>
      </c>
      <c r="C1923" t="s">
        <v>1091</v>
      </c>
      <c r="D1923">
        <v>41.162296495857696</v>
      </c>
      <c r="E1923">
        <v>26.74443850648726</v>
      </c>
      <c r="F1923">
        <v>22.451615272077177</v>
      </c>
      <c r="G1923">
        <v>1929</v>
      </c>
    </row>
    <row r="1924" spans="1:7" x14ac:dyDescent="0.3">
      <c r="A1924">
        <v>113894</v>
      </c>
      <c r="B1924" t="s">
        <v>2800</v>
      </c>
      <c r="C1924" t="s">
        <v>2812</v>
      </c>
      <c r="D1924">
        <v>26.67672396258417</v>
      </c>
      <c r="E1924">
        <v>18.532669026172439</v>
      </c>
      <c r="F1924">
        <v>12.391591987292408</v>
      </c>
      <c r="G1924">
        <v>1893</v>
      </c>
    </row>
    <row r="1925" spans="1:7" x14ac:dyDescent="0.3">
      <c r="A1925">
        <v>113929</v>
      </c>
      <c r="B1925" t="s">
        <v>2800</v>
      </c>
      <c r="C1925" t="s">
        <v>1617</v>
      </c>
      <c r="D1925">
        <v>27.637574488080855</v>
      </c>
      <c r="E1925">
        <v>16.046293088488628</v>
      </c>
      <c r="F1925">
        <v>10.245183522316989</v>
      </c>
      <c r="G1925">
        <v>1592</v>
      </c>
    </row>
    <row r="1926" spans="1:7" x14ac:dyDescent="0.3">
      <c r="A1926">
        <v>113974</v>
      </c>
      <c r="B1926" t="s">
        <v>2800</v>
      </c>
      <c r="C1926" t="s">
        <v>1618</v>
      </c>
      <c r="D1926">
        <v>21.057616957132804</v>
      </c>
      <c r="E1926">
        <v>27.225843618800933</v>
      </c>
      <c r="F1926">
        <v>23.029767329270211</v>
      </c>
      <c r="G1926">
        <v>1668</v>
      </c>
    </row>
    <row r="1927" spans="1:7" x14ac:dyDescent="0.3">
      <c r="A1927">
        <v>114060</v>
      </c>
      <c r="B1927" t="s">
        <v>2800</v>
      </c>
      <c r="C1927" t="s">
        <v>408</v>
      </c>
      <c r="D1927">
        <v>39.164981461776691</v>
      </c>
      <c r="E1927" t="s">
        <v>2623</v>
      </c>
      <c r="F1927">
        <v>23.772528837782239</v>
      </c>
      <c r="G1927">
        <v>1830</v>
      </c>
    </row>
    <row r="1928" spans="1:7" x14ac:dyDescent="0.3">
      <c r="A1928">
        <v>114079</v>
      </c>
      <c r="B1928" t="s">
        <v>2800</v>
      </c>
      <c r="C1928" t="s">
        <v>1619</v>
      </c>
      <c r="D1928">
        <v>39.059833282084774</v>
      </c>
      <c r="E1928" t="s">
        <v>2623</v>
      </c>
      <c r="F1928">
        <v>4.6491822566528631</v>
      </c>
      <c r="G1928">
        <v>1969</v>
      </c>
    </row>
    <row r="1929" spans="1:7" x14ac:dyDescent="0.3">
      <c r="A1929">
        <v>114319</v>
      </c>
      <c r="B1929" t="s">
        <v>2813</v>
      </c>
      <c r="C1929" t="s">
        <v>2814</v>
      </c>
      <c r="D1929">
        <v>72.231940388532493</v>
      </c>
      <c r="E1929">
        <v>61.110362564086195</v>
      </c>
      <c r="F1929">
        <v>52.741717679640388</v>
      </c>
      <c r="G1929">
        <v>148575</v>
      </c>
    </row>
    <row r="1930" spans="1:7" x14ac:dyDescent="0.3">
      <c r="A1930">
        <v>114355</v>
      </c>
      <c r="B1930" t="s">
        <v>2813</v>
      </c>
      <c r="C1930" t="s">
        <v>472</v>
      </c>
      <c r="D1930">
        <v>65.122428994060456</v>
      </c>
      <c r="E1930">
        <v>42.396350927478082</v>
      </c>
      <c r="F1930">
        <v>45.101377994666315</v>
      </c>
      <c r="G1930">
        <v>6386</v>
      </c>
    </row>
    <row r="1931" spans="1:7" x14ac:dyDescent="0.3">
      <c r="A1931">
        <v>114382</v>
      </c>
      <c r="B1931" t="s">
        <v>2813</v>
      </c>
      <c r="C1931" t="s">
        <v>2815</v>
      </c>
      <c r="D1931">
        <v>73.196880570795798</v>
      </c>
      <c r="E1931">
        <v>47.324286421596689</v>
      </c>
      <c r="F1931">
        <v>53.472603794719149</v>
      </c>
      <c r="G1931">
        <v>8989</v>
      </c>
    </row>
    <row r="1932" spans="1:7" x14ac:dyDescent="0.3">
      <c r="A1932">
        <v>114417</v>
      </c>
      <c r="B1932" t="s">
        <v>2813</v>
      </c>
      <c r="C1932" t="s">
        <v>2816</v>
      </c>
      <c r="D1932">
        <v>70.486129768366666</v>
      </c>
      <c r="E1932">
        <v>44.18477319677735</v>
      </c>
      <c r="F1932">
        <v>48.484442867531918</v>
      </c>
      <c r="G1932">
        <v>10473</v>
      </c>
    </row>
    <row r="1933" spans="1:7" x14ac:dyDescent="0.3">
      <c r="A1933">
        <v>114453</v>
      </c>
      <c r="B1933" t="s">
        <v>2813</v>
      </c>
      <c r="C1933" t="s">
        <v>2817</v>
      </c>
      <c r="D1933">
        <v>71.133670582135025</v>
      </c>
      <c r="E1933">
        <v>40.576346157836959</v>
      </c>
      <c r="F1933">
        <v>53.519204489156181</v>
      </c>
      <c r="G1933">
        <v>6003</v>
      </c>
    </row>
    <row r="1934" spans="1:7" x14ac:dyDescent="0.3">
      <c r="A1934">
        <v>114514</v>
      </c>
      <c r="B1934" t="s">
        <v>2813</v>
      </c>
      <c r="C1934" t="s">
        <v>2818</v>
      </c>
      <c r="D1934">
        <v>66.112898967732136</v>
      </c>
      <c r="E1934">
        <v>55.034808107104098</v>
      </c>
      <c r="F1934">
        <v>53.188252083228662</v>
      </c>
      <c r="G1934">
        <v>33805</v>
      </c>
    </row>
    <row r="1935" spans="1:7" x14ac:dyDescent="0.3">
      <c r="A1935">
        <v>114603</v>
      </c>
      <c r="B1935" t="s">
        <v>2813</v>
      </c>
      <c r="C1935" t="s">
        <v>459</v>
      </c>
      <c r="D1935">
        <v>65.310099482084922</v>
      </c>
      <c r="E1935">
        <v>42.088122652837036</v>
      </c>
      <c r="F1935">
        <v>36.443598367289461</v>
      </c>
      <c r="G1935">
        <v>6237</v>
      </c>
    </row>
    <row r="1936" spans="1:7" x14ac:dyDescent="0.3">
      <c r="A1936">
        <v>114710</v>
      </c>
      <c r="B1936" t="s">
        <v>2813</v>
      </c>
      <c r="C1936" t="s">
        <v>1620</v>
      </c>
      <c r="D1936">
        <v>62.967583359627568</v>
      </c>
      <c r="E1936">
        <v>46.888702857413762</v>
      </c>
      <c r="F1936">
        <v>50.597492620983793</v>
      </c>
      <c r="G1936">
        <v>17529</v>
      </c>
    </row>
    <row r="1937" spans="1:7" x14ac:dyDescent="0.3">
      <c r="A1937">
        <v>114809</v>
      </c>
      <c r="B1937" t="s">
        <v>2813</v>
      </c>
      <c r="C1937" t="s">
        <v>2819</v>
      </c>
      <c r="D1937">
        <v>67.008167655863531</v>
      </c>
      <c r="E1937">
        <v>50.635165822653533</v>
      </c>
      <c r="F1937">
        <v>43.329819679331507</v>
      </c>
      <c r="G1937">
        <v>38055</v>
      </c>
    </row>
    <row r="1938" spans="1:7" x14ac:dyDescent="0.3">
      <c r="A1938">
        <v>114854</v>
      </c>
      <c r="B1938" t="s">
        <v>2813</v>
      </c>
      <c r="C1938" t="s">
        <v>1621</v>
      </c>
      <c r="D1938">
        <v>65.834320059486714</v>
      </c>
      <c r="E1938">
        <v>42.081779186000212</v>
      </c>
      <c r="F1938">
        <v>43.56113799055435</v>
      </c>
      <c r="G1938">
        <v>10352</v>
      </c>
    </row>
    <row r="1939" spans="1:7" x14ac:dyDescent="0.3">
      <c r="A1939">
        <v>114925</v>
      </c>
      <c r="B1939" t="s">
        <v>2813</v>
      </c>
      <c r="C1939" t="s">
        <v>2820</v>
      </c>
      <c r="D1939">
        <v>58.845954000425706</v>
      </c>
      <c r="E1939">
        <v>44.669973374074331</v>
      </c>
      <c r="F1939">
        <v>40.293807197830517</v>
      </c>
      <c r="G1939">
        <v>26120</v>
      </c>
    </row>
    <row r="1940" spans="1:7" x14ac:dyDescent="0.3">
      <c r="A1940">
        <v>114970</v>
      </c>
      <c r="B1940" t="s">
        <v>2813</v>
      </c>
      <c r="C1940" t="s">
        <v>1622</v>
      </c>
      <c r="D1940">
        <v>56.333310736095434</v>
      </c>
      <c r="E1940">
        <v>30.653539983598307</v>
      </c>
      <c r="F1940">
        <v>31.116646852418317</v>
      </c>
      <c r="G1940">
        <v>4843</v>
      </c>
    </row>
    <row r="1941" spans="1:7" x14ac:dyDescent="0.3">
      <c r="A1941">
        <v>115076</v>
      </c>
      <c r="B1941" t="s">
        <v>2813</v>
      </c>
      <c r="C1941" t="s">
        <v>1623</v>
      </c>
      <c r="D1941">
        <v>53.837460370758841</v>
      </c>
      <c r="E1941">
        <v>36.454058073115782</v>
      </c>
      <c r="F1941">
        <v>35.66163590170126</v>
      </c>
      <c r="G1941">
        <v>5553</v>
      </c>
    </row>
    <row r="1942" spans="1:7" x14ac:dyDescent="0.3">
      <c r="A1942">
        <v>115147</v>
      </c>
      <c r="B1942" t="s">
        <v>2813</v>
      </c>
      <c r="C1942" t="s">
        <v>771</v>
      </c>
      <c r="D1942">
        <v>51.397300918722721</v>
      </c>
      <c r="E1942">
        <v>29.217120459823839</v>
      </c>
      <c r="F1942">
        <v>22.642510717288214</v>
      </c>
      <c r="G1942">
        <v>3150</v>
      </c>
    </row>
    <row r="1943" spans="1:7" x14ac:dyDescent="0.3">
      <c r="A1943">
        <v>115183</v>
      </c>
      <c r="B1943" t="s">
        <v>2813</v>
      </c>
      <c r="C1943" t="s">
        <v>1624</v>
      </c>
      <c r="D1943">
        <v>46.362917781487532</v>
      </c>
      <c r="E1943">
        <v>22.864453674371717</v>
      </c>
      <c r="F1943">
        <v>23.789150524203478</v>
      </c>
      <c r="G1943">
        <v>3257</v>
      </c>
    </row>
    <row r="1944" spans="1:7" x14ac:dyDescent="0.3">
      <c r="A1944">
        <v>115236</v>
      </c>
      <c r="B1944" t="s">
        <v>2813</v>
      </c>
      <c r="C1944" t="s">
        <v>1625</v>
      </c>
      <c r="D1944">
        <v>57.75017554408678</v>
      </c>
      <c r="E1944">
        <v>27.478898144059702</v>
      </c>
      <c r="F1944">
        <v>32.992058206070851</v>
      </c>
      <c r="G1944">
        <v>1552</v>
      </c>
    </row>
    <row r="1945" spans="1:7" x14ac:dyDescent="0.3">
      <c r="A1945">
        <v>115307</v>
      </c>
      <c r="B1945" t="s">
        <v>2813</v>
      </c>
      <c r="C1945" t="s">
        <v>1626</v>
      </c>
      <c r="D1945">
        <v>52.958071259507527</v>
      </c>
      <c r="E1945">
        <v>25.202461712430726</v>
      </c>
      <c r="F1945">
        <v>26.817180522487146</v>
      </c>
      <c r="G1945">
        <v>3735</v>
      </c>
    </row>
    <row r="1946" spans="1:7" x14ac:dyDescent="0.3">
      <c r="A1946">
        <v>115389</v>
      </c>
      <c r="B1946" t="s">
        <v>2813</v>
      </c>
      <c r="C1946" t="s">
        <v>1627</v>
      </c>
      <c r="D1946">
        <v>47.474244485974353</v>
      </c>
      <c r="E1946">
        <v>21.583269846799976</v>
      </c>
      <c r="F1946">
        <v>20.139998729494046</v>
      </c>
      <c r="G1946">
        <v>6641</v>
      </c>
    </row>
    <row r="1947" spans="1:7" x14ac:dyDescent="0.3">
      <c r="A1947">
        <v>115520</v>
      </c>
      <c r="B1947" t="s">
        <v>2813</v>
      </c>
      <c r="C1947" t="s">
        <v>1628</v>
      </c>
      <c r="D1947">
        <v>56.006291288646423</v>
      </c>
      <c r="E1947">
        <v>32.642573287516157</v>
      </c>
      <c r="F1947">
        <v>30.038364114093344</v>
      </c>
      <c r="G1947">
        <v>4259</v>
      </c>
    </row>
    <row r="1948" spans="1:7" x14ac:dyDescent="0.3">
      <c r="A1948">
        <v>115575</v>
      </c>
      <c r="B1948" t="s">
        <v>2813</v>
      </c>
      <c r="C1948" t="s">
        <v>1629</v>
      </c>
      <c r="D1948">
        <v>59.130691427526287</v>
      </c>
      <c r="E1948">
        <v>31.970214353614981</v>
      </c>
      <c r="F1948">
        <v>35.302623613061236</v>
      </c>
      <c r="G1948">
        <v>2627</v>
      </c>
    </row>
    <row r="1949" spans="1:7" x14ac:dyDescent="0.3">
      <c r="A1949">
        <v>115600</v>
      </c>
      <c r="B1949" t="s">
        <v>2813</v>
      </c>
      <c r="C1949" t="s">
        <v>1578</v>
      </c>
      <c r="D1949" t="s">
        <v>2623</v>
      </c>
      <c r="E1949" t="s">
        <v>2623</v>
      </c>
      <c r="F1949" t="s">
        <v>2623</v>
      </c>
      <c r="G1949">
        <v>683</v>
      </c>
    </row>
    <row r="1950" spans="1:7" x14ac:dyDescent="0.3">
      <c r="A1950">
        <v>115637</v>
      </c>
      <c r="B1950" t="s">
        <v>2813</v>
      </c>
      <c r="C1950" t="s">
        <v>1630</v>
      </c>
      <c r="D1950">
        <v>48.726943681601838</v>
      </c>
      <c r="E1950">
        <v>30.138388811274247</v>
      </c>
      <c r="F1950">
        <v>35.97573776300986</v>
      </c>
      <c r="G1950">
        <v>5066</v>
      </c>
    </row>
    <row r="1951" spans="1:7" x14ac:dyDescent="0.3">
      <c r="A1951">
        <v>115708</v>
      </c>
      <c r="B1951" t="s">
        <v>2813</v>
      </c>
      <c r="C1951" t="s">
        <v>1631</v>
      </c>
      <c r="D1951">
        <v>47.677789813616464</v>
      </c>
      <c r="E1951">
        <v>22.61439999856486</v>
      </c>
      <c r="F1951">
        <v>22.080364272531405</v>
      </c>
      <c r="G1951">
        <v>2202</v>
      </c>
    </row>
    <row r="1952" spans="1:7" x14ac:dyDescent="0.3">
      <c r="A1952">
        <v>115771</v>
      </c>
      <c r="B1952" t="s">
        <v>2813</v>
      </c>
      <c r="C1952" t="s">
        <v>1632</v>
      </c>
      <c r="D1952" t="s">
        <v>2623</v>
      </c>
      <c r="E1952" t="s">
        <v>2623</v>
      </c>
      <c r="F1952" t="s">
        <v>2623</v>
      </c>
      <c r="G1952">
        <v>822</v>
      </c>
    </row>
    <row r="1953" spans="1:7" x14ac:dyDescent="0.3">
      <c r="A1953">
        <v>115824</v>
      </c>
      <c r="B1953" t="s">
        <v>2813</v>
      </c>
      <c r="C1953" t="s">
        <v>1633</v>
      </c>
      <c r="D1953">
        <v>58.57523142683857</v>
      </c>
      <c r="E1953">
        <v>34.896017317333794</v>
      </c>
      <c r="F1953">
        <v>33.454173697560471</v>
      </c>
      <c r="G1953">
        <v>1855</v>
      </c>
    </row>
    <row r="1954" spans="1:7" x14ac:dyDescent="0.3">
      <c r="A1954">
        <v>115851</v>
      </c>
      <c r="B1954" t="s">
        <v>2813</v>
      </c>
      <c r="C1954" t="s">
        <v>628</v>
      </c>
      <c r="D1954">
        <v>59.794914009827664</v>
      </c>
      <c r="E1954">
        <v>38.20274629450612</v>
      </c>
      <c r="F1954">
        <v>33.178890714885441</v>
      </c>
      <c r="G1954">
        <v>2498</v>
      </c>
    </row>
    <row r="1955" spans="1:7" x14ac:dyDescent="0.3">
      <c r="A1955">
        <v>115897</v>
      </c>
      <c r="B1955" t="s">
        <v>2813</v>
      </c>
      <c r="C1955" t="s">
        <v>2821</v>
      </c>
      <c r="D1955">
        <v>52.722804433903235</v>
      </c>
      <c r="E1955">
        <v>23.496095570824608</v>
      </c>
      <c r="F1955">
        <v>21.223944047724324</v>
      </c>
      <c r="G1955">
        <v>3945</v>
      </c>
    </row>
    <row r="1956" spans="1:7" x14ac:dyDescent="0.3">
      <c r="A1956">
        <v>115959</v>
      </c>
      <c r="B1956" t="s">
        <v>2813</v>
      </c>
      <c r="C1956" t="s">
        <v>2822</v>
      </c>
      <c r="D1956">
        <v>55.956192040871869</v>
      </c>
      <c r="E1956">
        <v>30.913617152089788</v>
      </c>
      <c r="F1956">
        <v>40.711151822720531</v>
      </c>
      <c r="G1956">
        <v>6161</v>
      </c>
    </row>
    <row r="1957" spans="1:7" x14ac:dyDescent="0.3">
      <c r="A1957">
        <v>116046</v>
      </c>
      <c r="B1957" t="s">
        <v>2813</v>
      </c>
      <c r="C1957" t="s">
        <v>1634</v>
      </c>
      <c r="D1957">
        <v>57.893624779566593</v>
      </c>
      <c r="E1957">
        <v>31.600919777477536</v>
      </c>
      <c r="F1957">
        <v>33.845744935702342</v>
      </c>
      <c r="G1957">
        <v>2567</v>
      </c>
    </row>
    <row r="1958" spans="1:7" x14ac:dyDescent="0.3">
      <c r="A1958">
        <v>116126</v>
      </c>
      <c r="B1958" t="s">
        <v>2813</v>
      </c>
      <c r="C1958" t="s">
        <v>1635</v>
      </c>
      <c r="D1958">
        <v>52.229791675523963</v>
      </c>
      <c r="E1958">
        <v>20.060888023342024</v>
      </c>
      <c r="F1958">
        <v>17.459148372746412</v>
      </c>
      <c r="G1958">
        <v>1549</v>
      </c>
    </row>
    <row r="1959" spans="1:7" x14ac:dyDescent="0.3">
      <c r="A1959">
        <v>116171</v>
      </c>
      <c r="B1959" t="s">
        <v>2813</v>
      </c>
      <c r="C1959" t="s">
        <v>2823</v>
      </c>
      <c r="D1959">
        <v>43.939111656339428</v>
      </c>
      <c r="E1959">
        <v>27.631227854833327</v>
      </c>
      <c r="F1959">
        <v>25.330341526465876</v>
      </c>
      <c r="G1959">
        <v>1529</v>
      </c>
    </row>
    <row r="1960" spans="1:7" x14ac:dyDescent="0.3">
      <c r="A1960">
        <v>116224</v>
      </c>
      <c r="B1960" t="s">
        <v>2813</v>
      </c>
      <c r="C1960" t="s">
        <v>1636</v>
      </c>
      <c r="D1960" t="s">
        <v>2623</v>
      </c>
      <c r="E1960" t="s">
        <v>2623</v>
      </c>
      <c r="F1960" t="s">
        <v>2623</v>
      </c>
      <c r="G1960">
        <v>527</v>
      </c>
    </row>
    <row r="1961" spans="1:7" x14ac:dyDescent="0.3">
      <c r="A1961">
        <v>116288</v>
      </c>
      <c r="B1961" t="s">
        <v>2813</v>
      </c>
      <c r="C1961" t="s">
        <v>1637</v>
      </c>
      <c r="D1961">
        <v>60.34741815285777</v>
      </c>
      <c r="E1961">
        <v>28.602339696063101</v>
      </c>
      <c r="F1961">
        <v>31.819024328279312</v>
      </c>
      <c r="G1961">
        <v>4387</v>
      </c>
    </row>
    <row r="1962" spans="1:7" x14ac:dyDescent="0.3">
      <c r="A1962">
        <v>116340</v>
      </c>
      <c r="B1962" t="s">
        <v>2813</v>
      </c>
      <c r="C1962" t="s">
        <v>1638</v>
      </c>
      <c r="D1962" t="s">
        <v>2623</v>
      </c>
      <c r="E1962" t="s">
        <v>2623</v>
      </c>
      <c r="F1962" t="s">
        <v>2623</v>
      </c>
      <c r="G1962">
        <v>874</v>
      </c>
    </row>
    <row r="1963" spans="1:7" x14ac:dyDescent="0.3">
      <c r="A1963">
        <v>116395</v>
      </c>
      <c r="B1963" t="s">
        <v>2813</v>
      </c>
      <c r="C1963" t="s">
        <v>1639</v>
      </c>
      <c r="D1963">
        <v>51.400245736067205</v>
      </c>
      <c r="E1963">
        <v>27.886320249466468</v>
      </c>
      <c r="F1963">
        <v>36.116876436517614</v>
      </c>
      <c r="G1963">
        <v>1359</v>
      </c>
    </row>
    <row r="1964" spans="1:7" x14ac:dyDescent="0.3">
      <c r="A1964">
        <v>116439</v>
      </c>
      <c r="B1964" t="s">
        <v>2813</v>
      </c>
      <c r="C1964" t="s">
        <v>1640</v>
      </c>
      <c r="D1964">
        <v>49.956155845969846</v>
      </c>
      <c r="E1964">
        <v>32.197201180001173</v>
      </c>
      <c r="F1964">
        <v>31.232733646663377</v>
      </c>
      <c r="G1964">
        <v>1906</v>
      </c>
    </row>
    <row r="1965" spans="1:7" x14ac:dyDescent="0.3">
      <c r="A1965">
        <v>116493</v>
      </c>
      <c r="B1965" t="s">
        <v>2813</v>
      </c>
      <c r="C1965" t="s">
        <v>1641</v>
      </c>
      <c r="D1965">
        <v>62.064824391671657</v>
      </c>
      <c r="E1965">
        <v>33.283381399678639</v>
      </c>
      <c r="F1965">
        <v>28.387993938634164</v>
      </c>
      <c r="G1965">
        <v>5807</v>
      </c>
    </row>
    <row r="1966" spans="1:7" x14ac:dyDescent="0.3">
      <c r="A1966">
        <v>116545</v>
      </c>
      <c r="B1966" t="s">
        <v>2813</v>
      </c>
      <c r="C1966" t="s">
        <v>1642</v>
      </c>
      <c r="D1966">
        <v>55.933168470226938</v>
      </c>
      <c r="E1966">
        <v>32.651624171293761</v>
      </c>
      <c r="F1966">
        <v>34.325155446598806</v>
      </c>
      <c r="G1966">
        <v>4303</v>
      </c>
    </row>
    <row r="1967" spans="1:7" x14ac:dyDescent="0.3">
      <c r="A1967">
        <v>116590</v>
      </c>
      <c r="B1967" t="s">
        <v>2813</v>
      </c>
      <c r="C1967" t="s">
        <v>1643</v>
      </c>
      <c r="D1967">
        <v>43.959885373276549</v>
      </c>
      <c r="E1967">
        <v>16.449371437296364</v>
      </c>
      <c r="F1967">
        <v>19.738098326678994</v>
      </c>
      <c r="G1967">
        <v>4090</v>
      </c>
    </row>
    <row r="1968" spans="1:7" x14ac:dyDescent="0.3">
      <c r="A1968">
        <v>116652</v>
      </c>
      <c r="B1968" t="s">
        <v>2813</v>
      </c>
      <c r="C1968" t="s">
        <v>1644</v>
      </c>
      <c r="D1968">
        <v>57.035757837992875</v>
      </c>
      <c r="E1968">
        <v>32.459878978260321</v>
      </c>
      <c r="F1968">
        <v>31.637572528514028</v>
      </c>
      <c r="G1968">
        <v>6100</v>
      </c>
    </row>
    <row r="1969" spans="1:7" x14ac:dyDescent="0.3">
      <c r="A1969">
        <v>116723</v>
      </c>
      <c r="B1969" t="s">
        <v>2813</v>
      </c>
      <c r="C1969" t="s">
        <v>1645</v>
      </c>
      <c r="D1969">
        <v>34.108073687226785</v>
      </c>
      <c r="E1969">
        <v>20.769210282553292</v>
      </c>
      <c r="F1969">
        <v>10.34736837872587</v>
      </c>
      <c r="G1969">
        <v>1747</v>
      </c>
    </row>
    <row r="1970" spans="1:7" x14ac:dyDescent="0.3">
      <c r="A1970">
        <v>116796</v>
      </c>
      <c r="B1970" t="s">
        <v>2813</v>
      </c>
      <c r="C1970" t="s">
        <v>2718</v>
      </c>
      <c r="D1970">
        <v>51.549304398423558</v>
      </c>
      <c r="E1970">
        <v>33.905676187830288</v>
      </c>
      <c r="F1970">
        <v>30.518596949297002</v>
      </c>
      <c r="G1970">
        <v>4932</v>
      </c>
    </row>
    <row r="1971" spans="1:7" x14ac:dyDescent="0.3">
      <c r="A1971">
        <v>116867</v>
      </c>
      <c r="B1971" t="s">
        <v>2813</v>
      </c>
      <c r="C1971" t="s">
        <v>1646</v>
      </c>
      <c r="D1971">
        <v>52.740238973686864</v>
      </c>
      <c r="E1971">
        <v>34.898100801164652</v>
      </c>
      <c r="F1971">
        <v>29.990917539338842</v>
      </c>
      <c r="G1971">
        <v>2548</v>
      </c>
    </row>
    <row r="1972" spans="1:7" x14ac:dyDescent="0.3">
      <c r="A1972">
        <v>116938</v>
      </c>
      <c r="B1972" t="s">
        <v>2813</v>
      </c>
      <c r="C1972" t="s">
        <v>1647</v>
      </c>
      <c r="D1972">
        <v>59.464761585012205</v>
      </c>
      <c r="E1972">
        <v>36.326832447957521</v>
      </c>
      <c r="F1972">
        <v>35.673587519039067</v>
      </c>
      <c r="G1972">
        <v>3602</v>
      </c>
    </row>
    <row r="1973" spans="1:7" x14ac:dyDescent="0.3">
      <c r="A1973">
        <v>116983</v>
      </c>
      <c r="B1973" t="s">
        <v>2813</v>
      </c>
      <c r="C1973" t="s">
        <v>1321</v>
      </c>
      <c r="D1973">
        <v>58.145107059603809</v>
      </c>
      <c r="E1973">
        <v>36.066515212885434</v>
      </c>
      <c r="F1973">
        <v>35.605741039107791</v>
      </c>
      <c r="G1973">
        <v>2945</v>
      </c>
    </row>
    <row r="1974" spans="1:7" x14ac:dyDescent="0.3">
      <c r="A1974">
        <v>117042</v>
      </c>
      <c r="B1974" t="s">
        <v>2813</v>
      </c>
      <c r="C1974" t="s">
        <v>1648</v>
      </c>
      <c r="D1974">
        <v>34.44012797660632</v>
      </c>
      <c r="E1974">
        <v>22.811315041966875</v>
      </c>
      <c r="F1974">
        <v>18.224781949923791</v>
      </c>
      <c r="G1974">
        <v>3364</v>
      </c>
    </row>
    <row r="1975" spans="1:7" x14ac:dyDescent="0.3">
      <c r="A1975">
        <v>117113</v>
      </c>
      <c r="B1975" t="s">
        <v>2813</v>
      </c>
      <c r="C1975" t="s">
        <v>957</v>
      </c>
      <c r="D1975">
        <v>55.256889154598468</v>
      </c>
      <c r="E1975">
        <v>24.945323849072622</v>
      </c>
      <c r="F1975">
        <v>25.34758567118492</v>
      </c>
      <c r="G1975">
        <v>3723</v>
      </c>
    </row>
    <row r="1976" spans="1:7" x14ac:dyDescent="0.3">
      <c r="A1976">
        <v>117177</v>
      </c>
      <c r="B1976" t="s">
        <v>2813</v>
      </c>
      <c r="C1976" t="s">
        <v>1649</v>
      </c>
      <c r="D1976">
        <v>51.665850452219608</v>
      </c>
      <c r="E1976">
        <v>36.496138402490857</v>
      </c>
      <c r="F1976">
        <v>33.040795465735577</v>
      </c>
      <c r="G1976">
        <v>5671</v>
      </c>
    </row>
    <row r="1977" spans="1:7" x14ac:dyDescent="0.3">
      <c r="A1977">
        <v>117275</v>
      </c>
      <c r="B1977" t="s">
        <v>2813</v>
      </c>
      <c r="C1977" t="s">
        <v>2824</v>
      </c>
      <c r="D1977">
        <v>54.751124126225093</v>
      </c>
      <c r="E1977">
        <v>26.469671810131935</v>
      </c>
      <c r="F1977">
        <v>28.733815573254873</v>
      </c>
      <c r="G1977">
        <v>1746</v>
      </c>
    </row>
    <row r="1978" spans="1:7" x14ac:dyDescent="0.3">
      <c r="A1978">
        <v>117319</v>
      </c>
      <c r="B1978" t="s">
        <v>2813</v>
      </c>
      <c r="C1978" t="s">
        <v>1650</v>
      </c>
      <c r="D1978">
        <v>54.922088713716889</v>
      </c>
      <c r="E1978">
        <v>28.052770600073984</v>
      </c>
      <c r="F1978">
        <v>29.508771484404107</v>
      </c>
      <c r="G1978">
        <v>6166</v>
      </c>
    </row>
    <row r="1979" spans="1:7" x14ac:dyDescent="0.3">
      <c r="A1979">
        <v>117426</v>
      </c>
      <c r="B1979" t="s">
        <v>2813</v>
      </c>
      <c r="C1979" t="s">
        <v>1651</v>
      </c>
      <c r="D1979">
        <v>48.998754418059818</v>
      </c>
      <c r="E1979">
        <v>28.741116623822428</v>
      </c>
      <c r="F1979">
        <v>34.13335495933903</v>
      </c>
      <c r="G1979">
        <v>5160</v>
      </c>
    </row>
    <row r="1980" spans="1:7" x14ac:dyDescent="0.3">
      <c r="A1980">
        <v>117505</v>
      </c>
      <c r="B1980" t="s">
        <v>2813</v>
      </c>
      <c r="C1980" t="s">
        <v>1652</v>
      </c>
      <c r="D1980">
        <v>55.75819300323883</v>
      </c>
      <c r="E1980">
        <v>17.556541027282393</v>
      </c>
      <c r="F1980">
        <v>25.241220632129636</v>
      </c>
      <c r="G1980">
        <v>1234</v>
      </c>
    </row>
    <row r="1981" spans="1:7" x14ac:dyDescent="0.3">
      <c r="A1981">
        <v>117550</v>
      </c>
      <c r="B1981" t="s">
        <v>2813</v>
      </c>
      <c r="C1981" t="s">
        <v>486</v>
      </c>
      <c r="D1981">
        <v>55.699703475172569</v>
      </c>
      <c r="E1981">
        <v>30.675952157600445</v>
      </c>
      <c r="F1981">
        <v>34.423124042489789</v>
      </c>
      <c r="G1981">
        <v>4254</v>
      </c>
    </row>
    <row r="1982" spans="1:7" x14ac:dyDescent="0.3">
      <c r="A1982">
        <v>117667</v>
      </c>
      <c r="B1982" t="s">
        <v>2813</v>
      </c>
      <c r="C1982" t="s">
        <v>1653</v>
      </c>
      <c r="D1982">
        <v>52.313409317492535</v>
      </c>
      <c r="E1982">
        <v>26.212227591908604</v>
      </c>
      <c r="F1982">
        <v>28.013057727467185</v>
      </c>
      <c r="G1982">
        <v>2095</v>
      </c>
    </row>
    <row r="1983" spans="1:7" x14ac:dyDescent="0.3">
      <c r="A1983">
        <v>117783</v>
      </c>
      <c r="B1983" t="s">
        <v>2813</v>
      </c>
      <c r="C1983" t="s">
        <v>1654</v>
      </c>
      <c r="D1983">
        <v>59.561404436569958</v>
      </c>
      <c r="E1983">
        <v>31.84262808767998</v>
      </c>
      <c r="F1983">
        <v>32.458404286148891</v>
      </c>
      <c r="G1983">
        <v>2155</v>
      </c>
    </row>
    <row r="1984" spans="1:7" x14ac:dyDescent="0.3">
      <c r="A1984">
        <v>117827</v>
      </c>
      <c r="B1984" t="s">
        <v>2813</v>
      </c>
      <c r="C1984" t="s">
        <v>1655</v>
      </c>
      <c r="D1984">
        <v>61.149637142591317</v>
      </c>
      <c r="E1984">
        <v>42.399027983770281</v>
      </c>
      <c r="F1984">
        <v>40.241245496747879</v>
      </c>
      <c r="G1984">
        <v>9751</v>
      </c>
    </row>
    <row r="1985" spans="1:7" x14ac:dyDescent="0.3">
      <c r="A1985">
        <v>117925</v>
      </c>
      <c r="B1985" t="s">
        <v>2813</v>
      </c>
      <c r="C1985" t="s">
        <v>1656</v>
      </c>
      <c r="D1985">
        <v>71.248905735034313</v>
      </c>
      <c r="E1985">
        <v>34.812900382706097</v>
      </c>
      <c r="F1985">
        <v>47.75957255053639</v>
      </c>
      <c r="G1985">
        <v>3551</v>
      </c>
    </row>
    <row r="1986" spans="1:7" x14ac:dyDescent="0.3">
      <c r="A1986">
        <v>117998</v>
      </c>
      <c r="B1986" t="s">
        <v>2813</v>
      </c>
      <c r="C1986" t="s">
        <v>367</v>
      </c>
      <c r="D1986">
        <v>50.901782936217394</v>
      </c>
      <c r="E1986">
        <v>37.362280492701643</v>
      </c>
      <c r="F1986">
        <v>29.57541704328699</v>
      </c>
      <c r="G1986">
        <v>2426</v>
      </c>
    </row>
    <row r="1987" spans="1:7" x14ac:dyDescent="0.3">
      <c r="A1987">
        <v>118058</v>
      </c>
      <c r="B1987" t="s">
        <v>2813</v>
      </c>
      <c r="C1987" t="s">
        <v>1657</v>
      </c>
      <c r="D1987">
        <v>54.622506469440026</v>
      </c>
      <c r="E1987">
        <v>23.901956847702394</v>
      </c>
      <c r="F1987">
        <v>26.882254483570954</v>
      </c>
      <c r="G1987">
        <v>2031</v>
      </c>
    </row>
    <row r="1988" spans="1:7" x14ac:dyDescent="0.3">
      <c r="A1988">
        <v>118094</v>
      </c>
      <c r="B1988" t="s">
        <v>2813</v>
      </c>
      <c r="C1988" t="s">
        <v>1658</v>
      </c>
      <c r="D1988">
        <v>53.310901959312993</v>
      </c>
      <c r="E1988">
        <v>17.783322285735331</v>
      </c>
      <c r="F1988">
        <v>14.626583826526598</v>
      </c>
      <c r="G1988">
        <v>1347</v>
      </c>
    </row>
    <row r="1989" spans="1:7" x14ac:dyDescent="0.3">
      <c r="A1989">
        <v>118209</v>
      </c>
      <c r="B1989" t="s">
        <v>2813</v>
      </c>
      <c r="C1989" t="s">
        <v>765</v>
      </c>
      <c r="D1989">
        <v>49.826269952130637</v>
      </c>
      <c r="E1989">
        <v>30.080857231889247</v>
      </c>
      <c r="F1989">
        <v>25.81785205458117</v>
      </c>
      <c r="G1989">
        <v>4812</v>
      </c>
    </row>
    <row r="1990" spans="1:7" x14ac:dyDescent="0.3">
      <c r="A1990">
        <v>118281</v>
      </c>
      <c r="B1990" t="s">
        <v>2813</v>
      </c>
      <c r="C1990" t="s">
        <v>2825</v>
      </c>
      <c r="D1990">
        <v>57.198634173809026</v>
      </c>
      <c r="E1990">
        <v>38.964148170627304</v>
      </c>
      <c r="F1990">
        <v>36.199750444006909</v>
      </c>
      <c r="G1990">
        <v>6072</v>
      </c>
    </row>
    <row r="1991" spans="1:7" x14ac:dyDescent="0.3">
      <c r="A1991">
        <v>118370</v>
      </c>
      <c r="B1991" t="s">
        <v>2813</v>
      </c>
      <c r="C1991" t="s">
        <v>2826</v>
      </c>
      <c r="D1991">
        <v>48.832995327333876</v>
      </c>
      <c r="E1991">
        <v>26.133685566995513</v>
      </c>
      <c r="F1991">
        <v>21.394350847607274</v>
      </c>
      <c r="G1991">
        <v>2457</v>
      </c>
    </row>
    <row r="1992" spans="1:7" x14ac:dyDescent="0.3">
      <c r="A1992">
        <v>118469</v>
      </c>
      <c r="B1992" t="s">
        <v>2813</v>
      </c>
      <c r="C1992" t="s">
        <v>1659</v>
      </c>
      <c r="D1992">
        <v>48.820605879779336</v>
      </c>
      <c r="E1992">
        <v>22.376012395651237</v>
      </c>
      <c r="F1992">
        <v>17.858957877602432</v>
      </c>
      <c r="G1992">
        <v>3005</v>
      </c>
    </row>
    <row r="1993" spans="1:7" x14ac:dyDescent="0.3">
      <c r="A1993">
        <v>118511</v>
      </c>
      <c r="B1993" t="s">
        <v>2813</v>
      </c>
      <c r="C1993" t="s">
        <v>1660</v>
      </c>
      <c r="D1993">
        <v>51.004818121653273</v>
      </c>
      <c r="E1993">
        <v>22.856306737531195</v>
      </c>
      <c r="F1993">
        <v>31.259914856361895</v>
      </c>
      <c r="G1993">
        <v>1365</v>
      </c>
    </row>
    <row r="1994" spans="1:7" x14ac:dyDescent="0.3">
      <c r="A1994">
        <v>118575</v>
      </c>
      <c r="B1994" t="s">
        <v>2813</v>
      </c>
      <c r="C1994" t="s">
        <v>1661</v>
      </c>
      <c r="D1994">
        <v>47.742555814363712</v>
      </c>
      <c r="E1994">
        <v>28.642423310513053</v>
      </c>
      <c r="F1994">
        <v>25.920608087212397</v>
      </c>
      <c r="G1994">
        <v>2621</v>
      </c>
    </row>
    <row r="1995" spans="1:7" x14ac:dyDescent="0.3">
      <c r="A1995">
        <v>118637</v>
      </c>
      <c r="B1995" t="s">
        <v>2813</v>
      </c>
      <c r="C1995" t="s">
        <v>1662</v>
      </c>
      <c r="D1995" t="s">
        <v>2623</v>
      </c>
      <c r="E1995" t="s">
        <v>2623</v>
      </c>
      <c r="F1995" t="s">
        <v>2623</v>
      </c>
      <c r="G1995">
        <v>861</v>
      </c>
    </row>
    <row r="1996" spans="1:7" x14ac:dyDescent="0.3">
      <c r="A1996">
        <v>118691</v>
      </c>
      <c r="B1996" t="s">
        <v>2813</v>
      </c>
      <c r="C1996" t="s">
        <v>1663</v>
      </c>
      <c r="D1996">
        <v>56.329932792756679</v>
      </c>
      <c r="E1996">
        <v>38.217438729323554</v>
      </c>
      <c r="F1996">
        <v>38.166585733751077</v>
      </c>
      <c r="G1996">
        <v>6161</v>
      </c>
    </row>
    <row r="1997" spans="1:7" x14ac:dyDescent="0.3">
      <c r="A1997">
        <v>118753</v>
      </c>
      <c r="B1997" t="s">
        <v>2813</v>
      </c>
      <c r="C1997" t="s">
        <v>1664</v>
      </c>
      <c r="D1997">
        <v>55.116717732321064</v>
      </c>
      <c r="E1997">
        <v>37.007209214361744</v>
      </c>
      <c r="F1997">
        <v>30.612149228653173</v>
      </c>
      <c r="G1997">
        <v>1749</v>
      </c>
    </row>
    <row r="1998" spans="1:7" x14ac:dyDescent="0.3">
      <c r="A1998">
        <v>118799</v>
      </c>
      <c r="B1998" t="s">
        <v>2813</v>
      </c>
      <c r="C1998" t="s">
        <v>1665</v>
      </c>
      <c r="D1998">
        <v>48.600482439040427</v>
      </c>
      <c r="E1998">
        <v>27.286957588059163</v>
      </c>
      <c r="F1998">
        <v>26.264666533270546</v>
      </c>
      <c r="G1998">
        <v>3046</v>
      </c>
    </row>
    <row r="1999" spans="1:7" x14ac:dyDescent="0.3">
      <c r="A1999">
        <v>118824</v>
      </c>
      <c r="B1999" t="s">
        <v>2813</v>
      </c>
      <c r="C1999" t="s">
        <v>1666</v>
      </c>
      <c r="D1999">
        <v>44.806237734060772</v>
      </c>
      <c r="E1999">
        <v>30.268521564455014</v>
      </c>
      <c r="F1999">
        <v>26.165036001771313</v>
      </c>
      <c r="G1999">
        <v>2023</v>
      </c>
    </row>
    <row r="2000" spans="1:7" x14ac:dyDescent="0.3">
      <c r="A2000">
        <v>118931</v>
      </c>
      <c r="B2000" t="s">
        <v>2813</v>
      </c>
      <c r="C2000" t="s">
        <v>1667</v>
      </c>
      <c r="D2000">
        <v>52.337554082421832</v>
      </c>
      <c r="E2000">
        <v>27.941987113993495</v>
      </c>
      <c r="F2000">
        <v>31.576873292759949</v>
      </c>
      <c r="G2000">
        <v>1818</v>
      </c>
    </row>
    <row r="2001" spans="1:7" x14ac:dyDescent="0.3">
      <c r="A2001">
        <v>118995</v>
      </c>
      <c r="B2001" t="s">
        <v>2813</v>
      </c>
      <c r="C2001" t="s">
        <v>1668</v>
      </c>
      <c r="D2001">
        <v>48.606698618705387</v>
      </c>
      <c r="E2001">
        <v>23.703190814466026</v>
      </c>
      <c r="F2001">
        <v>26.740155609842088</v>
      </c>
      <c r="G2001">
        <v>3614</v>
      </c>
    </row>
    <row r="2002" spans="1:7" x14ac:dyDescent="0.3">
      <c r="A2002">
        <v>119153</v>
      </c>
      <c r="B2002" t="s">
        <v>2813</v>
      </c>
      <c r="C2002" t="s">
        <v>1669</v>
      </c>
      <c r="D2002">
        <v>63.599580105844183</v>
      </c>
      <c r="E2002">
        <v>33.726098954195294</v>
      </c>
      <c r="F2002">
        <v>32.513083990048933</v>
      </c>
      <c r="G2002">
        <v>2160</v>
      </c>
    </row>
    <row r="2003" spans="1:7" x14ac:dyDescent="0.3">
      <c r="A2003">
        <v>119206</v>
      </c>
      <c r="B2003" t="s">
        <v>2813</v>
      </c>
      <c r="C2003" t="s">
        <v>1670</v>
      </c>
      <c r="D2003">
        <v>46.347796476218278</v>
      </c>
      <c r="E2003">
        <v>22.021988046954299</v>
      </c>
      <c r="F2003">
        <v>18.824953291306503</v>
      </c>
      <c r="G2003">
        <v>2271</v>
      </c>
    </row>
    <row r="2004" spans="1:7" x14ac:dyDescent="0.3">
      <c r="A2004">
        <v>119242</v>
      </c>
      <c r="B2004" t="s">
        <v>2813</v>
      </c>
      <c r="C2004" t="s">
        <v>1671</v>
      </c>
      <c r="D2004">
        <v>59.720491867231132</v>
      </c>
      <c r="E2004">
        <v>35.670379719771212</v>
      </c>
      <c r="F2004">
        <v>33.549284527245192</v>
      </c>
      <c r="G2004">
        <v>7063</v>
      </c>
    </row>
    <row r="2005" spans="1:7" x14ac:dyDescent="0.3">
      <c r="A2005">
        <v>119331</v>
      </c>
      <c r="B2005" t="s">
        <v>2813</v>
      </c>
      <c r="C2005" t="s">
        <v>2827</v>
      </c>
      <c r="D2005">
        <v>59.18965826932557</v>
      </c>
      <c r="E2005">
        <v>38.605014500843943</v>
      </c>
      <c r="F2005">
        <v>26.294584610521238</v>
      </c>
      <c r="G2005">
        <v>5446</v>
      </c>
    </row>
    <row r="2006" spans="1:7" x14ac:dyDescent="0.3">
      <c r="A2006">
        <v>119386</v>
      </c>
      <c r="B2006" t="s">
        <v>2813</v>
      </c>
      <c r="C2006" t="s">
        <v>1672</v>
      </c>
      <c r="D2006">
        <v>51.191122360626451</v>
      </c>
      <c r="E2006">
        <v>26.962902997582919</v>
      </c>
      <c r="F2006">
        <v>24.835686920676565</v>
      </c>
      <c r="G2006">
        <v>2415</v>
      </c>
    </row>
    <row r="2007" spans="1:7" x14ac:dyDescent="0.3">
      <c r="A2007">
        <v>119466</v>
      </c>
      <c r="B2007" t="s">
        <v>2813</v>
      </c>
      <c r="C2007" t="s">
        <v>2713</v>
      </c>
      <c r="D2007">
        <v>59.197529517488071</v>
      </c>
      <c r="E2007">
        <v>33.196681601869535</v>
      </c>
      <c r="F2007">
        <v>30.375018323959409</v>
      </c>
      <c r="G2007">
        <v>4454</v>
      </c>
    </row>
    <row r="2008" spans="1:7" x14ac:dyDescent="0.3">
      <c r="A2008">
        <v>119527</v>
      </c>
      <c r="B2008" t="s">
        <v>2813</v>
      </c>
      <c r="C2008" t="s">
        <v>2828</v>
      </c>
      <c r="D2008">
        <v>40.38760687747147</v>
      </c>
      <c r="E2008">
        <v>22.59113508991911</v>
      </c>
      <c r="F2008">
        <v>25.95879124667907</v>
      </c>
      <c r="G2008">
        <v>2775</v>
      </c>
    </row>
    <row r="2009" spans="1:7" x14ac:dyDescent="0.3">
      <c r="A2009">
        <v>119590</v>
      </c>
      <c r="B2009" t="s">
        <v>2813</v>
      </c>
      <c r="C2009" t="s">
        <v>1673</v>
      </c>
      <c r="D2009">
        <v>59.704123741970299</v>
      </c>
      <c r="E2009">
        <v>39.358772058273061</v>
      </c>
      <c r="F2009">
        <v>36.073215389401511</v>
      </c>
      <c r="G2009">
        <v>2934</v>
      </c>
    </row>
    <row r="2010" spans="1:7" x14ac:dyDescent="0.3">
      <c r="A2010">
        <v>119625</v>
      </c>
      <c r="B2010" t="s">
        <v>2813</v>
      </c>
      <c r="C2010" t="s">
        <v>2829</v>
      </c>
      <c r="D2010">
        <v>58.445818505867322</v>
      </c>
      <c r="E2010">
        <v>33.817083876143023</v>
      </c>
      <c r="F2010">
        <v>26.280990741884033</v>
      </c>
      <c r="G2010">
        <v>1432</v>
      </c>
    </row>
    <row r="2011" spans="1:7" x14ac:dyDescent="0.3">
      <c r="A2011">
        <v>119661</v>
      </c>
      <c r="B2011" t="s">
        <v>2813</v>
      </c>
      <c r="C2011" t="s">
        <v>1674</v>
      </c>
      <c r="D2011">
        <v>66.620814397279844</v>
      </c>
      <c r="E2011">
        <v>34.411683604441578</v>
      </c>
      <c r="F2011">
        <v>34.840806545994838</v>
      </c>
      <c r="G2011">
        <v>2305</v>
      </c>
    </row>
    <row r="2012" spans="1:7" x14ac:dyDescent="0.3">
      <c r="A2012">
        <v>119723</v>
      </c>
      <c r="B2012" t="s">
        <v>2813</v>
      </c>
      <c r="C2012" t="s">
        <v>220</v>
      </c>
      <c r="D2012">
        <v>58.352026793766306</v>
      </c>
      <c r="E2012">
        <v>35.539517360435894</v>
      </c>
      <c r="F2012">
        <v>36.774797670809463</v>
      </c>
      <c r="G2012">
        <v>2364</v>
      </c>
    </row>
    <row r="2013" spans="1:7" x14ac:dyDescent="0.3">
      <c r="A2013">
        <v>119750</v>
      </c>
      <c r="B2013" t="s">
        <v>2813</v>
      </c>
      <c r="C2013" t="s">
        <v>1675</v>
      </c>
      <c r="D2013">
        <v>55.152281135105738</v>
      </c>
      <c r="E2013">
        <v>29.206275846321812</v>
      </c>
      <c r="F2013">
        <v>25.981368645869537</v>
      </c>
      <c r="G2013">
        <v>2028</v>
      </c>
    </row>
    <row r="2014" spans="1:7" x14ac:dyDescent="0.3">
      <c r="A2014">
        <v>119803</v>
      </c>
      <c r="B2014" t="s">
        <v>2813</v>
      </c>
      <c r="C2014" t="s">
        <v>1676</v>
      </c>
      <c r="D2014">
        <v>49.606814714458949</v>
      </c>
      <c r="E2014">
        <v>23.986995954432569</v>
      </c>
      <c r="F2014">
        <v>26.11349344333917</v>
      </c>
      <c r="G2014">
        <v>1581</v>
      </c>
    </row>
    <row r="2015" spans="1:7" x14ac:dyDescent="0.3">
      <c r="A2015">
        <v>119858</v>
      </c>
      <c r="B2015" t="s">
        <v>2813</v>
      </c>
      <c r="C2015" t="s">
        <v>1677</v>
      </c>
      <c r="D2015" t="s">
        <v>2623</v>
      </c>
      <c r="E2015" t="s">
        <v>2623</v>
      </c>
      <c r="F2015" t="s">
        <v>2623</v>
      </c>
      <c r="G2015">
        <v>990</v>
      </c>
    </row>
    <row r="2016" spans="1:7" x14ac:dyDescent="0.3">
      <c r="A2016">
        <v>119894</v>
      </c>
      <c r="B2016" t="s">
        <v>2813</v>
      </c>
      <c r="C2016" t="s">
        <v>1678</v>
      </c>
      <c r="D2016">
        <v>65.517428403082178</v>
      </c>
      <c r="E2016">
        <v>37.082850863034061</v>
      </c>
      <c r="F2016">
        <v>36.721825027233713</v>
      </c>
      <c r="G2016">
        <v>7672</v>
      </c>
    </row>
    <row r="2017" spans="1:7" x14ac:dyDescent="0.3">
      <c r="A2017">
        <v>119974</v>
      </c>
      <c r="B2017" t="s">
        <v>2813</v>
      </c>
      <c r="C2017" t="s">
        <v>1679</v>
      </c>
      <c r="D2017">
        <v>61.238366741869754</v>
      </c>
      <c r="E2017">
        <v>30.720207832137255</v>
      </c>
      <c r="F2017">
        <v>32.22171933928086</v>
      </c>
      <c r="G2017">
        <v>3010</v>
      </c>
    </row>
    <row r="2018" spans="1:7" x14ac:dyDescent="0.3">
      <c r="A2018">
        <v>120076</v>
      </c>
      <c r="B2018" t="s">
        <v>2813</v>
      </c>
      <c r="C2018" t="s">
        <v>1680</v>
      </c>
      <c r="D2018">
        <v>55.116302397450134</v>
      </c>
      <c r="E2018">
        <v>36.452713300893109</v>
      </c>
      <c r="F2018">
        <v>30.95916082572251</v>
      </c>
      <c r="G2018">
        <v>1929</v>
      </c>
    </row>
    <row r="2019" spans="1:7" x14ac:dyDescent="0.3">
      <c r="A2019">
        <v>120138</v>
      </c>
      <c r="B2019" t="s">
        <v>2813</v>
      </c>
      <c r="C2019" t="s">
        <v>1681</v>
      </c>
      <c r="D2019">
        <v>51.887696450818076</v>
      </c>
      <c r="E2019">
        <v>28.457610423202215</v>
      </c>
      <c r="F2019">
        <v>22.59501369969778</v>
      </c>
      <c r="G2019">
        <v>1967</v>
      </c>
    </row>
    <row r="2020" spans="1:7" x14ac:dyDescent="0.3">
      <c r="A2020">
        <v>120174</v>
      </c>
      <c r="B2020" t="s">
        <v>2813</v>
      </c>
      <c r="C2020" t="s">
        <v>1682</v>
      </c>
      <c r="D2020" t="s">
        <v>2623</v>
      </c>
      <c r="E2020" t="s">
        <v>2623</v>
      </c>
      <c r="F2020" t="s">
        <v>2623</v>
      </c>
      <c r="G2020">
        <v>769</v>
      </c>
    </row>
    <row r="2021" spans="1:7" x14ac:dyDescent="0.3">
      <c r="A2021">
        <v>120218</v>
      </c>
      <c r="B2021" t="s">
        <v>2813</v>
      </c>
      <c r="C2021" t="s">
        <v>400</v>
      </c>
      <c r="D2021">
        <v>43.694206172021566</v>
      </c>
      <c r="E2021">
        <v>18.779368974043866</v>
      </c>
      <c r="F2021">
        <v>17.08088596618925</v>
      </c>
      <c r="G2021">
        <v>1932</v>
      </c>
    </row>
    <row r="2022" spans="1:7" x14ac:dyDescent="0.3">
      <c r="A2022">
        <v>120254</v>
      </c>
      <c r="B2022" t="s">
        <v>2813</v>
      </c>
      <c r="C2022" t="s">
        <v>2743</v>
      </c>
      <c r="D2022">
        <v>44.279595627119271</v>
      </c>
      <c r="E2022">
        <v>22.279861761666908</v>
      </c>
      <c r="F2022">
        <v>20.166785838597946</v>
      </c>
      <c r="G2022">
        <v>4448</v>
      </c>
    </row>
    <row r="2023" spans="1:7" x14ac:dyDescent="0.3">
      <c r="A2023">
        <v>120316</v>
      </c>
      <c r="B2023" t="s">
        <v>2813</v>
      </c>
      <c r="C2023" t="s">
        <v>1683</v>
      </c>
      <c r="D2023">
        <v>50.277049262619848</v>
      </c>
      <c r="E2023">
        <v>27.88771217883361</v>
      </c>
      <c r="F2023">
        <v>27.886251299751155</v>
      </c>
      <c r="G2023">
        <v>1802</v>
      </c>
    </row>
    <row r="2024" spans="1:7" x14ac:dyDescent="0.3">
      <c r="A2024">
        <v>120343</v>
      </c>
      <c r="B2024" t="s">
        <v>2813</v>
      </c>
      <c r="C2024" t="s">
        <v>1684</v>
      </c>
      <c r="D2024">
        <v>47.490930580713915</v>
      </c>
      <c r="E2024">
        <v>22.36999455038946</v>
      </c>
      <c r="F2024">
        <v>27.123427904324689</v>
      </c>
      <c r="G2024">
        <v>1315</v>
      </c>
    </row>
    <row r="2025" spans="1:7" x14ac:dyDescent="0.3">
      <c r="A2025">
        <v>120370</v>
      </c>
      <c r="B2025" t="s">
        <v>2813</v>
      </c>
      <c r="C2025" t="s">
        <v>2830</v>
      </c>
      <c r="D2025">
        <v>54.542508803615398</v>
      </c>
      <c r="E2025">
        <v>31.49342879469512</v>
      </c>
      <c r="F2025">
        <v>30.801638073375194</v>
      </c>
      <c r="G2025">
        <v>3246</v>
      </c>
    </row>
    <row r="2026" spans="1:7" x14ac:dyDescent="0.3">
      <c r="A2026">
        <v>120478</v>
      </c>
      <c r="B2026" t="s">
        <v>2813</v>
      </c>
      <c r="C2026" t="s">
        <v>1685</v>
      </c>
      <c r="D2026">
        <v>31.29694690550059</v>
      </c>
      <c r="E2026" t="s">
        <v>2623</v>
      </c>
      <c r="F2026">
        <v>26.002171923030541</v>
      </c>
      <c r="G2026">
        <v>1752</v>
      </c>
    </row>
    <row r="2027" spans="1:7" x14ac:dyDescent="0.3">
      <c r="A2027">
        <v>120487</v>
      </c>
      <c r="B2027" t="s">
        <v>2813</v>
      </c>
      <c r="C2027" t="s">
        <v>1686</v>
      </c>
      <c r="D2027">
        <v>82.264894221508186</v>
      </c>
      <c r="E2027" t="s">
        <v>2623</v>
      </c>
      <c r="F2027">
        <v>63.920986091767148</v>
      </c>
      <c r="G2027">
        <v>3443</v>
      </c>
    </row>
    <row r="2028" spans="1:7" x14ac:dyDescent="0.3">
      <c r="A2028">
        <v>120496</v>
      </c>
      <c r="B2028" t="s">
        <v>2813</v>
      </c>
      <c r="C2028" t="s">
        <v>1687</v>
      </c>
      <c r="D2028">
        <v>42.98072902026361</v>
      </c>
      <c r="E2028" t="s">
        <v>2623</v>
      </c>
      <c r="F2028">
        <v>32.412473886185396</v>
      </c>
      <c r="G2028">
        <v>1597</v>
      </c>
    </row>
    <row r="2029" spans="1:7" x14ac:dyDescent="0.3">
      <c r="A2029">
        <v>120502</v>
      </c>
      <c r="B2029" t="s">
        <v>2813</v>
      </c>
      <c r="C2029" t="s">
        <v>368</v>
      </c>
      <c r="D2029">
        <v>46.251456410956308</v>
      </c>
      <c r="E2029" t="s">
        <v>2623</v>
      </c>
      <c r="F2029">
        <v>17.688882533142717</v>
      </c>
      <c r="G2029">
        <v>1633</v>
      </c>
    </row>
    <row r="2030" spans="1:7" x14ac:dyDescent="0.3">
      <c r="A2030">
        <v>120511</v>
      </c>
      <c r="B2030" t="s">
        <v>2813</v>
      </c>
      <c r="C2030" t="s">
        <v>1688</v>
      </c>
      <c r="D2030">
        <v>50.935052395220339</v>
      </c>
      <c r="E2030" t="s">
        <v>2623</v>
      </c>
      <c r="F2030">
        <v>33.744306685929217</v>
      </c>
      <c r="G2030">
        <v>1257</v>
      </c>
    </row>
    <row r="2031" spans="1:7" x14ac:dyDescent="0.3">
      <c r="A2031">
        <v>120726</v>
      </c>
      <c r="B2031" t="s">
        <v>2831</v>
      </c>
      <c r="C2031" t="s">
        <v>2832</v>
      </c>
      <c r="D2031">
        <v>65.722392507608916</v>
      </c>
      <c r="E2031">
        <v>58.518024598508099</v>
      </c>
      <c r="F2031">
        <v>53.630761782351037</v>
      </c>
      <c r="G2031">
        <v>113491</v>
      </c>
    </row>
    <row r="2032" spans="1:7" x14ac:dyDescent="0.3">
      <c r="A2032">
        <v>120771</v>
      </c>
      <c r="B2032" t="s">
        <v>2831</v>
      </c>
      <c r="C2032" t="s">
        <v>1689</v>
      </c>
      <c r="D2032">
        <v>61.892790253152469</v>
      </c>
      <c r="E2032">
        <v>25.018451666889796</v>
      </c>
      <c r="F2032">
        <v>30.735922757128829</v>
      </c>
      <c r="G2032">
        <v>8563</v>
      </c>
    </row>
    <row r="2033" spans="1:7" x14ac:dyDescent="0.3">
      <c r="A2033">
        <v>120824</v>
      </c>
      <c r="B2033" t="s">
        <v>2831</v>
      </c>
      <c r="C2033" t="s">
        <v>1690</v>
      </c>
      <c r="D2033">
        <v>52.444150286771567</v>
      </c>
      <c r="E2033">
        <v>29.050760293341355</v>
      </c>
      <c r="F2033">
        <v>34.44934045636203</v>
      </c>
      <c r="G2033">
        <v>7042</v>
      </c>
    </row>
    <row r="2034" spans="1:7" x14ac:dyDescent="0.3">
      <c r="A2034">
        <v>120860</v>
      </c>
      <c r="B2034" t="s">
        <v>2831</v>
      </c>
      <c r="C2034" t="s">
        <v>2833</v>
      </c>
      <c r="D2034">
        <v>59.818746382578304</v>
      </c>
      <c r="E2034">
        <v>48.604079977630761</v>
      </c>
      <c r="F2034">
        <v>48.891256111634632</v>
      </c>
      <c r="G2034">
        <v>69553</v>
      </c>
    </row>
    <row r="2035" spans="1:7" x14ac:dyDescent="0.3">
      <c r="A2035">
        <v>120888</v>
      </c>
      <c r="B2035" t="s">
        <v>2831</v>
      </c>
      <c r="C2035" t="s">
        <v>1691</v>
      </c>
      <c r="D2035">
        <v>61.795099983569074</v>
      </c>
      <c r="E2035">
        <v>28.670797087530719</v>
      </c>
      <c r="F2035">
        <v>31.15987108767925</v>
      </c>
      <c r="G2035">
        <v>8002</v>
      </c>
    </row>
    <row r="2036" spans="1:7" x14ac:dyDescent="0.3">
      <c r="A2036">
        <v>120922</v>
      </c>
      <c r="B2036" t="s">
        <v>2831</v>
      </c>
      <c r="C2036" t="s">
        <v>884</v>
      </c>
      <c r="D2036">
        <v>52.256612642881912</v>
      </c>
      <c r="E2036">
        <v>28.255814047878484</v>
      </c>
      <c r="F2036">
        <v>30.329073017677839</v>
      </c>
      <c r="G2036">
        <v>7359</v>
      </c>
    </row>
    <row r="2037" spans="1:7" x14ac:dyDescent="0.3">
      <c r="A2037">
        <v>120968</v>
      </c>
      <c r="B2037" t="s">
        <v>2831</v>
      </c>
      <c r="C2037" t="s">
        <v>1692</v>
      </c>
      <c r="D2037">
        <v>59.849765733906729</v>
      </c>
      <c r="E2037">
        <v>41.148494428590119</v>
      </c>
      <c r="F2037">
        <v>42.138102186626682</v>
      </c>
      <c r="G2037">
        <v>8392</v>
      </c>
    </row>
    <row r="2038" spans="1:7" x14ac:dyDescent="0.3">
      <c r="A2038">
        <v>121055</v>
      </c>
      <c r="B2038" t="s">
        <v>2831</v>
      </c>
      <c r="C2038" t="s">
        <v>2834</v>
      </c>
      <c r="D2038">
        <v>62.830543260246493</v>
      </c>
      <c r="E2038">
        <v>42.623722769546006</v>
      </c>
      <c r="F2038">
        <v>39.846479912199818</v>
      </c>
      <c r="G2038">
        <v>21962</v>
      </c>
    </row>
    <row r="2039" spans="1:7" x14ac:dyDescent="0.3">
      <c r="A2039">
        <v>121108</v>
      </c>
      <c r="B2039" t="s">
        <v>2831</v>
      </c>
      <c r="C2039" t="s">
        <v>1693</v>
      </c>
      <c r="D2039">
        <v>46.729067840448792</v>
      </c>
      <c r="E2039">
        <v>30.629186427798746</v>
      </c>
      <c r="F2039">
        <v>33.98021587634117</v>
      </c>
      <c r="G2039">
        <v>4257</v>
      </c>
    </row>
    <row r="2040" spans="1:7" x14ac:dyDescent="0.3">
      <c r="A2040">
        <v>121153</v>
      </c>
      <c r="B2040" t="s">
        <v>2831</v>
      </c>
      <c r="C2040" t="s">
        <v>1694</v>
      </c>
      <c r="D2040">
        <v>35.967579834576398</v>
      </c>
      <c r="E2040">
        <v>22.043021455761867</v>
      </c>
      <c r="F2040">
        <v>18.428723628088516</v>
      </c>
      <c r="G2040">
        <v>3485</v>
      </c>
    </row>
    <row r="2041" spans="1:7" x14ac:dyDescent="0.3">
      <c r="A2041">
        <v>121242</v>
      </c>
      <c r="B2041" t="s">
        <v>2831</v>
      </c>
      <c r="C2041" t="s">
        <v>1695</v>
      </c>
      <c r="D2041">
        <v>47.454989123259786</v>
      </c>
      <c r="E2041">
        <v>25.406083061855721</v>
      </c>
      <c r="F2041">
        <v>27.700799122192581</v>
      </c>
      <c r="G2041">
        <v>4180</v>
      </c>
    </row>
    <row r="2042" spans="1:7" x14ac:dyDescent="0.3">
      <c r="A2042">
        <v>121297</v>
      </c>
      <c r="B2042" t="s">
        <v>2831</v>
      </c>
      <c r="C2042" t="s">
        <v>1696</v>
      </c>
      <c r="D2042">
        <v>51.466043965163699</v>
      </c>
      <c r="E2042">
        <v>26.653732088549692</v>
      </c>
      <c r="F2042">
        <v>25.236067821756468</v>
      </c>
      <c r="G2042">
        <v>4643</v>
      </c>
    </row>
    <row r="2043" spans="1:7" x14ac:dyDescent="0.3">
      <c r="A2043">
        <v>121340</v>
      </c>
      <c r="B2043" t="s">
        <v>2831</v>
      </c>
      <c r="C2043" t="s">
        <v>1697</v>
      </c>
      <c r="D2043">
        <v>49.452071066203899</v>
      </c>
      <c r="E2043">
        <v>24.964168730442552</v>
      </c>
      <c r="F2043">
        <v>28.318631310533313</v>
      </c>
      <c r="G2043">
        <v>3839</v>
      </c>
    </row>
    <row r="2044" spans="1:7" x14ac:dyDescent="0.3">
      <c r="A2044">
        <v>121386</v>
      </c>
      <c r="B2044" t="s">
        <v>2831</v>
      </c>
      <c r="C2044" t="s">
        <v>1698</v>
      </c>
      <c r="D2044">
        <v>40.364255969590474</v>
      </c>
      <c r="E2044">
        <v>20.077732490755142</v>
      </c>
      <c r="F2044">
        <v>22.205004413672306</v>
      </c>
      <c r="G2044">
        <v>1993</v>
      </c>
    </row>
    <row r="2045" spans="1:7" x14ac:dyDescent="0.3">
      <c r="A2045">
        <v>121466</v>
      </c>
      <c r="B2045" t="s">
        <v>2831</v>
      </c>
      <c r="C2045" t="s">
        <v>2835</v>
      </c>
      <c r="D2045">
        <v>32.183258492884946</v>
      </c>
      <c r="E2045">
        <v>17.556731315153513</v>
      </c>
      <c r="F2045">
        <v>9.6433042568663669</v>
      </c>
      <c r="G2045">
        <v>3743</v>
      </c>
    </row>
    <row r="2046" spans="1:7" x14ac:dyDescent="0.3">
      <c r="A2046">
        <v>121607</v>
      </c>
      <c r="B2046" t="s">
        <v>2831</v>
      </c>
      <c r="C2046" t="s">
        <v>1699</v>
      </c>
      <c r="D2046">
        <v>43.8580263454526</v>
      </c>
      <c r="E2046">
        <v>27.164611700383031</v>
      </c>
      <c r="F2046">
        <v>26.762423587118715</v>
      </c>
      <c r="G2046">
        <v>4702</v>
      </c>
    </row>
    <row r="2047" spans="1:7" x14ac:dyDescent="0.3">
      <c r="A2047">
        <v>121652</v>
      </c>
      <c r="B2047" t="s">
        <v>2831</v>
      </c>
      <c r="C2047" t="s">
        <v>1700</v>
      </c>
      <c r="D2047">
        <v>45.123760179718637</v>
      </c>
      <c r="E2047">
        <v>29.24518263597577</v>
      </c>
      <c r="F2047">
        <v>30.03559212906994</v>
      </c>
      <c r="G2047">
        <v>6626</v>
      </c>
    </row>
    <row r="2048" spans="1:7" x14ac:dyDescent="0.3">
      <c r="A2048">
        <v>121732</v>
      </c>
      <c r="B2048" t="s">
        <v>2831</v>
      </c>
      <c r="C2048" t="s">
        <v>1701</v>
      </c>
      <c r="D2048">
        <v>41.621079419968574</v>
      </c>
      <c r="E2048">
        <v>27.099256812100464</v>
      </c>
      <c r="F2048">
        <v>25.329039003648667</v>
      </c>
      <c r="G2048">
        <v>9431</v>
      </c>
    </row>
    <row r="2049" spans="1:7" x14ac:dyDescent="0.3">
      <c r="A2049">
        <v>121796</v>
      </c>
      <c r="B2049" t="s">
        <v>2831</v>
      </c>
      <c r="C2049" t="s">
        <v>160</v>
      </c>
      <c r="D2049">
        <v>38.897346319713137</v>
      </c>
      <c r="E2049">
        <v>21.973692926682507</v>
      </c>
      <c r="F2049">
        <v>24.668168494728533</v>
      </c>
      <c r="G2049">
        <v>5150</v>
      </c>
    </row>
    <row r="2050" spans="1:7" x14ac:dyDescent="0.3">
      <c r="A2050">
        <v>121876</v>
      </c>
      <c r="B2050" t="s">
        <v>2831</v>
      </c>
      <c r="C2050" t="s">
        <v>1702</v>
      </c>
      <c r="D2050">
        <v>28.446428587095973</v>
      </c>
      <c r="E2050">
        <v>21.175136970613945</v>
      </c>
      <c r="F2050">
        <v>26.10683766650919</v>
      </c>
      <c r="G2050">
        <v>2949</v>
      </c>
    </row>
    <row r="2051" spans="1:7" x14ac:dyDescent="0.3">
      <c r="A2051">
        <v>121938</v>
      </c>
      <c r="B2051" t="s">
        <v>2831</v>
      </c>
      <c r="C2051" t="s">
        <v>336</v>
      </c>
      <c r="D2051">
        <v>30.463410376405541</v>
      </c>
      <c r="E2051">
        <v>28.034215219005485</v>
      </c>
      <c r="F2051">
        <v>23.97594821185163</v>
      </c>
      <c r="G2051">
        <v>3980</v>
      </c>
    </row>
    <row r="2052" spans="1:7" x14ac:dyDescent="0.3">
      <c r="A2052">
        <v>122025</v>
      </c>
      <c r="B2052" t="s">
        <v>2831</v>
      </c>
      <c r="C2052" t="s">
        <v>1703</v>
      </c>
      <c r="D2052">
        <v>58.55663573910234</v>
      </c>
      <c r="E2052">
        <v>39.069838935873534</v>
      </c>
      <c r="F2052">
        <v>39.027339421201788</v>
      </c>
      <c r="G2052">
        <v>2430</v>
      </c>
    </row>
    <row r="2053" spans="1:7" x14ac:dyDescent="0.3">
      <c r="A2053">
        <v>122061</v>
      </c>
      <c r="B2053" t="s">
        <v>2831</v>
      </c>
      <c r="C2053" t="s">
        <v>2731</v>
      </c>
      <c r="D2053">
        <v>33.52734084021634</v>
      </c>
      <c r="E2053">
        <v>18.021081078099705</v>
      </c>
      <c r="F2053">
        <v>9.9072551758536012</v>
      </c>
      <c r="G2053">
        <v>4186</v>
      </c>
    </row>
    <row r="2054" spans="1:7" x14ac:dyDescent="0.3">
      <c r="A2054">
        <v>122132</v>
      </c>
      <c r="B2054" t="s">
        <v>2831</v>
      </c>
      <c r="C2054" t="s">
        <v>1704</v>
      </c>
      <c r="D2054">
        <v>40.661575899959331</v>
      </c>
      <c r="E2054">
        <v>24.161762100239041</v>
      </c>
      <c r="F2054">
        <v>26.478498074906486</v>
      </c>
      <c r="G2054">
        <v>3491</v>
      </c>
    </row>
    <row r="2055" spans="1:7" x14ac:dyDescent="0.3">
      <c r="A2055">
        <v>122187</v>
      </c>
      <c r="B2055" t="s">
        <v>2831</v>
      </c>
      <c r="C2055" t="s">
        <v>1705</v>
      </c>
      <c r="D2055">
        <v>34.617375562747071</v>
      </c>
      <c r="E2055">
        <v>24.573410086824673</v>
      </c>
      <c r="F2055">
        <v>28.069035718883967</v>
      </c>
      <c r="G2055">
        <v>4424</v>
      </c>
    </row>
    <row r="2056" spans="1:7" x14ac:dyDescent="0.3">
      <c r="A2056">
        <v>122249</v>
      </c>
      <c r="B2056" t="s">
        <v>2831</v>
      </c>
      <c r="C2056" t="s">
        <v>1706</v>
      </c>
      <c r="D2056">
        <v>43.382992136461617</v>
      </c>
      <c r="E2056">
        <v>26.296009008101993</v>
      </c>
      <c r="F2056">
        <v>26.110810125395549</v>
      </c>
      <c r="G2056">
        <v>3041</v>
      </c>
    </row>
    <row r="2057" spans="1:7" x14ac:dyDescent="0.3">
      <c r="A2057">
        <v>122285</v>
      </c>
      <c r="B2057" t="s">
        <v>2831</v>
      </c>
      <c r="C2057" t="s">
        <v>1707</v>
      </c>
      <c r="D2057">
        <v>50.57658583189253</v>
      </c>
      <c r="E2057">
        <v>24.81980715546403</v>
      </c>
      <c r="F2057">
        <v>28.919785392084105</v>
      </c>
      <c r="G2057">
        <v>1817</v>
      </c>
    </row>
    <row r="2058" spans="1:7" x14ac:dyDescent="0.3">
      <c r="A2058">
        <v>122347</v>
      </c>
      <c r="B2058" t="s">
        <v>2831</v>
      </c>
      <c r="C2058" t="s">
        <v>1708</v>
      </c>
      <c r="D2058">
        <v>26.454699093047108</v>
      </c>
      <c r="E2058">
        <v>21.713978181359202</v>
      </c>
      <c r="F2058">
        <v>20.804926552365341</v>
      </c>
      <c r="G2058">
        <v>7617</v>
      </c>
    </row>
    <row r="2059" spans="1:7" x14ac:dyDescent="0.3">
      <c r="A2059">
        <v>122392</v>
      </c>
      <c r="B2059" t="s">
        <v>2831</v>
      </c>
      <c r="C2059" t="s">
        <v>955</v>
      </c>
      <c r="D2059">
        <v>26.046878472370306</v>
      </c>
      <c r="E2059">
        <v>21.488435702268831</v>
      </c>
      <c r="F2059">
        <v>19.095321690003335</v>
      </c>
      <c r="G2059">
        <v>2211</v>
      </c>
    </row>
    <row r="2060" spans="1:7" x14ac:dyDescent="0.3">
      <c r="A2060">
        <v>122463</v>
      </c>
      <c r="B2060" t="s">
        <v>2831</v>
      </c>
      <c r="C2060" t="s">
        <v>1709</v>
      </c>
      <c r="D2060">
        <v>46.260372026693439</v>
      </c>
      <c r="E2060">
        <v>25.792246604662196</v>
      </c>
      <c r="F2060">
        <v>23.146516032010009</v>
      </c>
      <c r="G2060">
        <v>2578</v>
      </c>
    </row>
    <row r="2061" spans="1:7" x14ac:dyDescent="0.3">
      <c r="A2061">
        <v>122551</v>
      </c>
      <c r="B2061" t="s">
        <v>2831</v>
      </c>
      <c r="C2061" t="s">
        <v>1547</v>
      </c>
      <c r="D2061">
        <v>43.698473589151938</v>
      </c>
      <c r="E2061">
        <v>29.888008974060273</v>
      </c>
      <c r="F2061">
        <v>30.140547589251373</v>
      </c>
      <c r="G2061">
        <v>3163</v>
      </c>
    </row>
    <row r="2062" spans="1:7" x14ac:dyDescent="0.3">
      <c r="A2062">
        <v>122613</v>
      </c>
      <c r="B2062" t="s">
        <v>2831</v>
      </c>
      <c r="C2062" t="s">
        <v>1710</v>
      </c>
      <c r="D2062">
        <v>36.517428767316694</v>
      </c>
      <c r="E2062">
        <v>14.666313891976463</v>
      </c>
      <c r="F2062">
        <v>18.250352934849964</v>
      </c>
      <c r="G2062">
        <v>2128</v>
      </c>
    </row>
    <row r="2063" spans="1:7" x14ac:dyDescent="0.3">
      <c r="A2063">
        <v>122668</v>
      </c>
      <c r="B2063" t="s">
        <v>2831</v>
      </c>
      <c r="C2063" t="s">
        <v>1711</v>
      </c>
      <c r="D2063">
        <v>42.39216539709475</v>
      </c>
      <c r="E2063">
        <v>23.762430246632007</v>
      </c>
      <c r="F2063">
        <v>24.644580950194619</v>
      </c>
      <c r="G2063">
        <v>6777</v>
      </c>
    </row>
    <row r="2064" spans="1:7" x14ac:dyDescent="0.3">
      <c r="A2064">
        <v>122702</v>
      </c>
      <c r="B2064" t="s">
        <v>2831</v>
      </c>
      <c r="C2064" t="s">
        <v>1712</v>
      </c>
      <c r="D2064">
        <v>48.882188627051839</v>
      </c>
      <c r="E2064">
        <v>23.810581498889338</v>
      </c>
      <c r="F2064">
        <v>28.905093548554621</v>
      </c>
      <c r="G2064">
        <v>5145</v>
      </c>
    </row>
    <row r="2065" spans="1:7" x14ac:dyDescent="0.3">
      <c r="A2065">
        <v>122828</v>
      </c>
      <c r="B2065" t="s">
        <v>2831</v>
      </c>
      <c r="C2065" t="s">
        <v>2836</v>
      </c>
      <c r="D2065">
        <v>41.767747356208659</v>
      </c>
      <c r="E2065">
        <v>25.270606079421004</v>
      </c>
      <c r="F2065">
        <v>20.719095698335899</v>
      </c>
      <c r="G2065">
        <v>4897</v>
      </c>
    </row>
    <row r="2066" spans="1:7" x14ac:dyDescent="0.3">
      <c r="A2066">
        <v>122864</v>
      </c>
      <c r="B2066" t="s">
        <v>2831</v>
      </c>
      <c r="C2066" t="s">
        <v>1713</v>
      </c>
      <c r="D2066">
        <v>52.603961414807557</v>
      </c>
      <c r="E2066">
        <v>27.880561396257331</v>
      </c>
      <c r="F2066">
        <v>32.052487026801465</v>
      </c>
      <c r="G2066">
        <v>2437</v>
      </c>
    </row>
    <row r="2067" spans="1:7" x14ac:dyDescent="0.3">
      <c r="A2067">
        <v>122908</v>
      </c>
      <c r="B2067" t="s">
        <v>2831</v>
      </c>
      <c r="C2067" t="s">
        <v>1714</v>
      </c>
      <c r="D2067">
        <v>47.7665036433431</v>
      </c>
      <c r="E2067">
        <v>30.837648457742734</v>
      </c>
      <c r="F2067">
        <v>33.468584754055058</v>
      </c>
      <c r="G2067">
        <v>5351</v>
      </c>
    </row>
    <row r="2068" spans="1:7" x14ac:dyDescent="0.3">
      <c r="A2068">
        <v>122953</v>
      </c>
      <c r="B2068" t="s">
        <v>2831</v>
      </c>
      <c r="C2068" t="s">
        <v>1715</v>
      </c>
      <c r="D2068">
        <v>44.614329635329995</v>
      </c>
      <c r="E2068">
        <v>27.506580190284829</v>
      </c>
      <c r="F2068">
        <v>23.046707981140209</v>
      </c>
      <c r="G2068">
        <v>3871</v>
      </c>
    </row>
    <row r="2069" spans="1:7" x14ac:dyDescent="0.3">
      <c r="A2069">
        <v>123013</v>
      </c>
      <c r="B2069" t="s">
        <v>2831</v>
      </c>
      <c r="C2069" t="s">
        <v>1716</v>
      </c>
      <c r="D2069">
        <v>25.966880068134586</v>
      </c>
      <c r="E2069">
        <v>16.670726622618911</v>
      </c>
      <c r="F2069">
        <v>15.371600395397616</v>
      </c>
      <c r="G2069">
        <v>4807</v>
      </c>
    </row>
    <row r="2070" spans="1:7" x14ac:dyDescent="0.3">
      <c r="A2070">
        <v>123102</v>
      </c>
      <c r="B2070" t="s">
        <v>2831</v>
      </c>
      <c r="C2070" t="s">
        <v>1717</v>
      </c>
      <c r="D2070">
        <v>35.893406177802632</v>
      </c>
      <c r="E2070">
        <v>22.973151152440753</v>
      </c>
      <c r="F2070">
        <v>24.437893386757786</v>
      </c>
      <c r="G2070">
        <v>5763</v>
      </c>
    </row>
    <row r="2071" spans="1:7" x14ac:dyDescent="0.3">
      <c r="A2071">
        <v>123175</v>
      </c>
      <c r="B2071" t="s">
        <v>2831</v>
      </c>
      <c r="C2071" t="s">
        <v>239</v>
      </c>
      <c r="D2071">
        <v>34.616968135501892</v>
      </c>
      <c r="E2071">
        <v>13.370655034512239</v>
      </c>
      <c r="F2071">
        <v>16.880055908902801</v>
      </c>
      <c r="G2071">
        <v>3745</v>
      </c>
    </row>
    <row r="2072" spans="1:7" x14ac:dyDescent="0.3">
      <c r="A2072">
        <v>123228</v>
      </c>
      <c r="B2072" t="s">
        <v>2831</v>
      </c>
      <c r="C2072" t="s">
        <v>1718</v>
      </c>
      <c r="D2072">
        <v>41.01540829886973</v>
      </c>
      <c r="E2072">
        <v>13.718677064545309</v>
      </c>
      <c r="F2072">
        <v>22.38974886502222</v>
      </c>
      <c r="G2072">
        <v>2136</v>
      </c>
    </row>
    <row r="2073" spans="1:7" x14ac:dyDescent="0.3">
      <c r="A2073">
        <v>123255</v>
      </c>
      <c r="B2073" t="s">
        <v>2831</v>
      </c>
      <c r="C2073" t="s">
        <v>1719</v>
      </c>
      <c r="D2073">
        <v>15.742842563839776</v>
      </c>
      <c r="E2073">
        <v>18.114426033184692</v>
      </c>
      <c r="F2073">
        <v>12.958920980227042</v>
      </c>
      <c r="G2073">
        <v>3737</v>
      </c>
    </row>
    <row r="2074" spans="1:7" x14ac:dyDescent="0.3">
      <c r="A2074">
        <v>123371</v>
      </c>
      <c r="B2074" t="s">
        <v>2831</v>
      </c>
      <c r="C2074" t="s">
        <v>1720</v>
      </c>
      <c r="D2074">
        <v>38.783731026594559</v>
      </c>
      <c r="E2074">
        <v>18.358216592596211</v>
      </c>
      <c r="F2074">
        <v>20.190302274355712</v>
      </c>
      <c r="G2074">
        <v>4053</v>
      </c>
    </row>
    <row r="2075" spans="1:7" x14ac:dyDescent="0.3">
      <c r="A2075">
        <v>123424</v>
      </c>
      <c r="B2075" t="s">
        <v>2831</v>
      </c>
      <c r="C2075" t="s">
        <v>1721</v>
      </c>
      <c r="D2075">
        <v>41.02256948995673</v>
      </c>
      <c r="E2075">
        <v>28.454050614221437</v>
      </c>
      <c r="F2075">
        <v>29.464420348828114</v>
      </c>
      <c r="G2075">
        <v>6138</v>
      </c>
    </row>
    <row r="2076" spans="1:7" x14ac:dyDescent="0.3">
      <c r="A2076">
        <v>123479</v>
      </c>
      <c r="B2076" t="s">
        <v>2831</v>
      </c>
      <c r="C2076" t="s">
        <v>1722</v>
      </c>
      <c r="D2076">
        <v>35.89316018947725</v>
      </c>
      <c r="E2076">
        <v>24.317104240635761</v>
      </c>
      <c r="F2076">
        <v>25.303627637344537</v>
      </c>
      <c r="G2076">
        <v>8543</v>
      </c>
    </row>
    <row r="2077" spans="1:7" x14ac:dyDescent="0.3">
      <c r="A2077">
        <v>123521</v>
      </c>
      <c r="B2077" t="s">
        <v>2831</v>
      </c>
      <c r="C2077" t="s">
        <v>1723</v>
      </c>
      <c r="D2077">
        <v>41.907186342479747</v>
      </c>
      <c r="E2077">
        <v>28.481171172337358</v>
      </c>
      <c r="F2077">
        <v>32.116162403484537</v>
      </c>
      <c r="G2077">
        <v>9051</v>
      </c>
    </row>
    <row r="2078" spans="1:7" x14ac:dyDescent="0.3">
      <c r="A2078">
        <v>123601</v>
      </c>
      <c r="B2078" t="s">
        <v>2831</v>
      </c>
      <c r="C2078" t="s">
        <v>2837</v>
      </c>
      <c r="D2078">
        <v>50.884563819830994</v>
      </c>
      <c r="E2078">
        <v>30.103893536586089</v>
      </c>
      <c r="F2078">
        <v>24.776864967017165</v>
      </c>
      <c r="G2078">
        <v>5500</v>
      </c>
    </row>
    <row r="2079" spans="1:7" x14ac:dyDescent="0.3">
      <c r="A2079">
        <v>123674</v>
      </c>
      <c r="B2079" t="s">
        <v>2831</v>
      </c>
      <c r="C2079" t="s">
        <v>1724</v>
      </c>
      <c r="D2079">
        <v>43.767077547619159</v>
      </c>
      <c r="E2079">
        <v>25.978689797162083</v>
      </c>
      <c r="F2079">
        <v>25.533189037936346</v>
      </c>
      <c r="G2079">
        <v>5713</v>
      </c>
    </row>
    <row r="2080" spans="1:7" x14ac:dyDescent="0.3">
      <c r="A2080">
        <v>123709</v>
      </c>
      <c r="B2080" t="s">
        <v>2831</v>
      </c>
      <c r="C2080" t="s">
        <v>1725</v>
      </c>
      <c r="D2080">
        <v>23.520995169166682</v>
      </c>
      <c r="E2080">
        <v>16.190076466729586</v>
      </c>
      <c r="F2080">
        <v>17.660874911175824</v>
      </c>
      <c r="G2080">
        <v>1600</v>
      </c>
    </row>
    <row r="2081" spans="1:7" x14ac:dyDescent="0.3">
      <c r="A2081">
        <v>123790</v>
      </c>
      <c r="B2081" t="s">
        <v>2831</v>
      </c>
      <c r="C2081" t="s">
        <v>1726</v>
      </c>
      <c r="D2081">
        <v>48.20739213625361</v>
      </c>
      <c r="E2081">
        <v>32.695145697858536</v>
      </c>
      <c r="F2081">
        <v>31.392243286317569</v>
      </c>
      <c r="G2081">
        <v>4908</v>
      </c>
    </row>
    <row r="2082" spans="1:7" x14ac:dyDescent="0.3">
      <c r="A2082">
        <v>123914</v>
      </c>
      <c r="B2082" t="s">
        <v>2831</v>
      </c>
      <c r="C2082" t="s">
        <v>1727</v>
      </c>
      <c r="D2082">
        <v>39.454647094147113</v>
      </c>
      <c r="E2082">
        <v>29.959175826494359</v>
      </c>
      <c r="F2082">
        <v>31.687168077676883</v>
      </c>
      <c r="G2082">
        <v>8525</v>
      </c>
    </row>
    <row r="2083" spans="1:7" x14ac:dyDescent="0.3">
      <c r="A2083">
        <v>123969</v>
      </c>
      <c r="B2083" t="s">
        <v>2831</v>
      </c>
      <c r="C2083" t="s">
        <v>1728</v>
      </c>
      <c r="D2083">
        <v>38.544680379928131</v>
      </c>
      <c r="E2083">
        <v>12.538518247751099</v>
      </c>
      <c r="F2083">
        <v>18.28777416589573</v>
      </c>
      <c r="G2083">
        <v>2244</v>
      </c>
    </row>
    <row r="2084" spans="1:7" x14ac:dyDescent="0.3">
      <c r="A2084">
        <v>124028</v>
      </c>
      <c r="B2084" t="s">
        <v>2831</v>
      </c>
      <c r="C2084" t="s">
        <v>1124</v>
      </c>
      <c r="D2084">
        <v>36.186025369533631</v>
      </c>
      <c r="E2084" t="s">
        <v>2623</v>
      </c>
      <c r="F2084" t="s">
        <v>2623</v>
      </c>
      <c r="G2084">
        <v>5417</v>
      </c>
    </row>
    <row r="2085" spans="1:7" x14ac:dyDescent="0.3">
      <c r="A2085">
        <v>124073</v>
      </c>
      <c r="B2085" t="s">
        <v>2831</v>
      </c>
      <c r="C2085" t="s">
        <v>1729</v>
      </c>
      <c r="D2085">
        <v>34.678385557461624</v>
      </c>
      <c r="E2085">
        <v>21.34016226465717</v>
      </c>
      <c r="F2085">
        <v>22.604977524428207</v>
      </c>
      <c r="G2085">
        <v>4244</v>
      </c>
    </row>
    <row r="2086" spans="1:7" x14ac:dyDescent="0.3">
      <c r="A2086">
        <v>124117</v>
      </c>
      <c r="B2086" t="s">
        <v>2831</v>
      </c>
      <c r="C2086" t="s">
        <v>1730</v>
      </c>
      <c r="D2086">
        <v>50.928637033438164</v>
      </c>
      <c r="E2086">
        <v>27.10287635391607</v>
      </c>
      <c r="F2086">
        <v>30.911627286622945</v>
      </c>
      <c r="G2086">
        <v>10386</v>
      </c>
    </row>
    <row r="2087" spans="1:7" x14ac:dyDescent="0.3">
      <c r="A2087">
        <v>124153</v>
      </c>
      <c r="B2087" t="s">
        <v>2831</v>
      </c>
      <c r="C2087" t="s">
        <v>1731</v>
      </c>
      <c r="D2087">
        <v>43.463685039372585</v>
      </c>
      <c r="E2087">
        <v>24.148057108191985</v>
      </c>
      <c r="F2087">
        <v>25.576442816487813</v>
      </c>
      <c r="G2087">
        <v>5311</v>
      </c>
    </row>
    <row r="2088" spans="1:7" x14ac:dyDescent="0.3">
      <c r="A2088">
        <v>124206</v>
      </c>
      <c r="B2088" t="s">
        <v>2831</v>
      </c>
      <c r="C2088" t="s">
        <v>1732</v>
      </c>
      <c r="D2088">
        <v>45.270318529043443</v>
      </c>
      <c r="E2088">
        <v>20.709082262710382</v>
      </c>
      <c r="F2088">
        <v>26.750078092448785</v>
      </c>
      <c r="G2088">
        <v>11942</v>
      </c>
    </row>
    <row r="2089" spans="1:7" x14ac:dyDescent="0.3">
      <c r="A2089">
        <v>124233</v>
      </c>
      <c r="B2089" t="s">
        <v>2831</v>
      </c>
      <c r="C2089" t="s">
        <v>302</v>
      </c>
      <c r="D2089">
        <v>39.73444303030243</v>
      </c>
      <c r="E2089">
        <v>26.862262973968569</v>
      </c>
      <c r="F2089">
        <v>20.414499698776137</v>
      </c>
      <c r="G2089">
        <v>3207</v>
      </c>
    </row>
    <row r="2090" spans="1:7" x14ac:dyDescent="0.3">
      <c r="A2090">
        <v>124331</v>
      </c>
      <c r="B2090" t="s">
        <v>2831</v>
      </c>
      <c r="C2090" t="s">
        <v>1733</v>
      </c>
      <c r="D2090">
        <v>28.419868091835227</v>
      </c>
      <c r="E2090">
        <v>13.87955670946053</v>
      </c>
      <c r="F2090">
        <v>14.787848070118933</v>
      </c>
      <c r="G2090">
        <v>2151</v>
      </c>
    </row>
    <row r="2091" spans="1:7" x14ac:dyDescent="0.3">
      <c r="A2091">
        <v>124411</v>
      </c>
      <c r="B2091" t="s">
        <v>2831</v>
      </c>
      <c r="C2091" t="s">
        <v>221</v>
      </c>
      <c r="D2091">
        <v>41.973986320247676</v>
      </c>
      <c r="E2091">
        <v>21.080590216282733</v>
      </c>
      <c r="F2091">
        <v>22.014289115375686</v>
      </c>
      <c r="G2091">
        <v>3071</v>
      </c>
    </row>
    <row r="2092" spans="1:7" x14ac:dyDescent="0.3">
      <c r="A2092">
        <v>124493</v>
      </c>
      <c r="B2092" t="s">
        <v>2831</v>
      </c>
      <c r="C2092" t="s">
        <v>1734</v>
      </c>
      <c r="D2092">
        <v>50.141076021711008</v>
      </c>
      <c r="E2092">
        <v>30.461536879963056</v>
      </c>
      <c r="F2092">
        <v>33.722137842757924</v>
      </c>
      <c r="G2092">
        <v>3451</v>
      </c>
    </row>
    <row r="2093" spans="1:7" x14ac:dyDescent="0.3">
      <c r="A2093">
        <v>124563</v>
      </c>
      <c r="B2093" t="s">
        <v>2831</v>
      </c>
      <c r="C2093" t="s">
        <v>1735</v>
      </c>
      <c r="D2093">
        <v>55.263532914967698</v>
      </c>
      <c r="E2093">
        <v>33.041538894737343</v>
      </c>
      <c r="F2093">
        <v>35.877179066139163</v>
      </c>
      <c r="G2093">
        <v>2596</v>
      </c>
    </row>
    <row r="2094" spans="1:7" x14ac:dyDescent="0.3">
      <c r="A2094">
        <v>124616</v>
      </c>
      <c r="B2094" t="s">
        <v>2831</v>
      </c>
      <c r="C2094" t="s">
        <v>1736</v>
      </c>
      <c r="D2094">
        <v>43.391617679972825</v>
      </c>
      <c r="E2094">
        <v>25.329992892159535</v>
      </c>
      <c r="F2094">
        <v>30.234798035007085</v>
      </c>
      <c r="G2094">
        <v>2784</v>
      </c>
    </row>
    <row r="2095" spans="1:7" x14ac:dyDescent="0.3">
      <c r="A2095">
        <v>124634</v>
      </c>
      <c r="B2095" t="s">
        <v>2831</v>
      </c>
      <c r="C2095" t="s">
        <v>1737</v>
      </c>
      <c r="D2095">
        <v>43.231563199031079</v>
      </c>
      <c r="E2095">
        <v>23.511613463387452</v>
      </c>
      <c r="F2095">
        <v>26.448275184983814</v>
      </c>
      <c r="G2095">
        <v>9922</v>
      </c>
    </row>
    <row r="2096" spans="1:7" x14ac:dyDescent="0.3">
      <c r="A2096">
        <v>124661</v>
      </c>
      <c r="B2096" t="s">
        <v>2831</v>
      </c>
      <c r="C2096" t="s">
        <v>1738</v>
      </c>
      <c r="D2096">
        <v>41.031925428613306</v>
      </c>
      <c r="E2096">
        <v>28.750426934897391</v>
      </c>
      <c r="F2096">
        <v>25.140433565034154</v>
      </c>
      <c r="G2096">
        <v>4090</v>
      </c>
    </row>
    <row r="2097" spans="1:7" x14ac:dyDescent="0.3">
      <c r="A2097">
        <v>124723</v>
      </c>
      <c r="B2097" t="s">
        <v>2831</v>
      </c>
      <c r="C2097" t="s">
        <v>1409</v>
      </c>
      <c r="D2097">
        <v>41.77541438657412</v>
      </c>
      <c r="E2097">
        <v>26.670051112595203</v>
      </c>
      <c r="F2097">
        <v>25.09781264339653</v>
      </c>
      <c r="G2097">
        <v>5066</v>
      </c>
    </row>
    <row r="2098" spans="1:7" x14ac:dyDescent="0.3">
      <c r="A2098">
        <v>124750</v>
      </c>
      <c r="B2098" t="s">
        <v>2831</v>
      </c>
      <c r="C2098" t="s">
        <v>1739</v>
      </c>
      <c r="D2098">
        <v>38.282012811405735</v>
      </c>
      <c r="E2098">
        <v>22.484545517024504</v>
      </c>
      <c r="F2098">
        <v>20.150989658904667</v>
      </c>
      <c r="G2098">
        <v>2148</v>
      </c>
    </row>
    <row r="2099" spans="1:7" x14ac:dyDescent="0.3">
      <c r="A2099">
        <v>124803</v>
      </c>
      <c r="B2099" t="s">
        <v>2831</v>
      </c>
      <c r="C2099" t="s">
        <v>1740</v>
      </c>
      <c r="D2099">
        <v>37.69957672290537</v>
      </c>
      <c r="E2099">
        <v>20.092330921051595</v>
      </c>
      <c r="F2099">
        <v>22.916294216438217</v>
      </c>
      <c r="G2099">
        <v>4055</v>
      </c>
    </row>
    <row r="2100" spans="1:7" x14ac:dyDescent="0.3">
      <c r="A2100">
        <v>124849</v>
      </c>
      <c r="B2100" t="s">
        <v>2831</v>
      </c>
      <c r="C2100" t="s">
        <v>1741</v>
      </c>
      <c r="D2100">
        <v>33.616066348528683</v>
      </c>
      <c r="E2100">
        <v>24.487910273100027</v>
      </c>
      <c r="F2100">
        <v>24.031879711225386</v>
      </c>
      <c r="G2100">
        <v>4038</v>
      </c>
    </row>
    <row r="2101" spans="1:7" x14ac:dyDescent="0.3">
      <c r="A2101">
        <v>124885</v>
      </c>
      <c r="B2101" t="s">
        <v>2831</v>
      </c>
      <c r="C2101" t="s">
        <v>1742</v>
      </c>
      <c r="D2101">
        <v>14.708960239883389</v>
      </c>
      <c r="E2101">
        <v>13.884723830771785</v>
      </c>
      <c r="F2101">
        <v>17.882800606941476</v>
      </c>
      <c r="G2101">
        <v>4240</v>
      </c>
    </row>
    <row r="2102" spans="1:7" x14ac:dyDescent="0.3">
      <c r="A2102">
        <v>124938</v>
      </c>
      <c r="B2102" t="s">
        <v>2831</v>
      </c>
      <c r="C2102" t="s">
        <v>1743</v>
      </c>
      <c r="D2102">
        <v>66.418931137805203</v>
      </c>
      <c r="E2102">
        <v>33.517654912847149</v>
      </c>
      <c r="F2102">
        <v>42.450967678440897</v>
      </c>
      <c r="G2102">
        <v>6084</v>
      </c>
    </row>
    <row r="2103" spans="1:7" x14ac:dyDescent="0.3">
      <c r="A2103">
        <v>125016</v>
      </c>
      <c r="B2103" t="s">
        <v>2831</v>
      </c>
      <c r="C2103" t="s">
        <v>2838</v>
      </c>
      <c r="D2103">
        <v>42.454913436353138</v>
      </c>
      <c r="E2103">
        <v>29.804566941113606</v>
      </c>
      <c r="F2103">
        <v>25.657152224895043</v>
      </c>
      <c r="G2103">
        <v>8696</v>
      </c>
    </row>
    <row r="2104" spans="1:7" x14ac:dyDescent="0.3">
      <c r="A2104">
        <v>125061</v>
      </c>
      <c r="B2104" t="s">
        <v>2831</v>
      </c>
      <c r="C2104" t="s">
        <v>1744</v>
      </c>
      <c r="D2104">
        <v>43.169756227585658</v>
      </c>
      <c r="E2104">
        <v>28.349064881231147</v>
      </c>
      <c r="F2104">
        <v>25.989073338086985</v>
      </c>
      <c r="G2104">
        <v>6058</v>
      </c>
    </row>
    <row r="2105" spans="1:7" x14ac:dyDescent="0.3">
      <c r="A2105">
        <v>125098</v>
      </c>
      <c r="B2105" t="s">
        <v>2831</v>
      </c>
      <c r="C2105" t="s">
        <v>1745</v>
      </c>
      <c r="D2105">
        <v>40.685938261186742</v>
      </c>
      <c r="E2105" t="s">
        <v>2623</v>
      </c>
      <c r="F2105">
        <v>22.011844820727859</v>
      </c>
      <c r="G2105">
        <v>2550</v>
      </c>
    </row>
    <row r="2106" spans="1:7" x14ac:dyDescent="0.3">
      <c r="A2106">
        <v>125105</v>
      </c>
      <c r="B2106" t="s">
        <v>2831</v>
      </c>
      <c r="C2106" t="s">
        <v>1397</v>
      </c>
      <c r="D2106">
        <v>25.206652576105856</v>
      </c>
      <c r="E2106" t="s">
        <v>2623</v>
      </c>
      <c r="F2106">
        <v>14.723611833608031</v>
      </c>
      <c r="G2106">
        <v>1901</v>
      </c>
    </row>
    <row r="2107" spans="1:7" x14ac:dyDescent="0.3">
      <c r="A2107">
        <v>125114</v>
      </c>
      <c r="B2107" t="s">
        <v>2831</v>
      </c>
      <c r="C2107" t="s">
        <v>1746</v>
      </c>
      <c r="D2107">
        <v>38.464158229176256</v>
      </c>
      <c r="E2107" t="s">
        <v>2623</v>
      </c>
      <c r="F2107">
        <v>17.819650027185507</v>
      </c>
      <c r="G2107">
        <v>1997</v>
      </c>
    </row>
    <row r="2108" spans="1:7" x14ac:dyDescent="0.3">
      <c r="A2108">
        <v>125123</v>
      </c>
      <c r="B2108" t="s">
        <v>2831</v>
      </c>
      <c r="C2108" t="s">
        <v>1747</v>
      </c>
      <c r="D2108">
        <v>25.79172641340412</v>
      </c>
      <c r="E2108" t="s">
        <v>2623</v>
      </c>
      <c r="F2108" t="s">
        <v>2623</v>
      </c>
      <c r="G2108">
        <v>1516</v>
      </c>
    </row>
    <row r="2109" spans="1:7" x14ac:dyDescent="0.3">
      <c r="A2109">
        <v>125132</v>
      </c>
      <c r="B2109" t="s">
        <v>2831</v>
      </c>
      <c r="C2109" t="s">
        <v>356</v>
      </c>
      <c r="D2109">
        <v>31.914741096272103</v>
      </c>
      <c r="E2109" t="s">
        <v>2623</v>
      </c>
      <c r="F2109">
        <v>26.269526279790409</v>
      </c>
      <c r="G2109">
        <v>1525</v>
      </c>
    </row>
    <row r="2110" spans="1:7" x14ac:dyDescent="0.3">
      <c r="A2110">
        <v>125141</v>
      </c>
      <c r="B2110" t="s">
        <v>2831</v>
      </c>
      <c r="C2110" t="s">
        <v>289</v>
      </c>
      <c r="D2110">
        <v>21.815431046264369</v>
      </c>
      <c r="E2110" t="s">
        <v>2623</v>
      </c>
      <c r="F2110">
        <v>14.959021528774736</v>
      </c>
      <c r="G2110">
        <v>1514</v>
      </c>
    </row>
    <row r="2111" spans="1:7" x14ac:dyDescent="0.3">
      <c r="A2111">
        <v>125150</v>
      </c>
      <c r="B2111" t="s">
        <v>2831</v>
      </c>
      <c r="C2111" t="s">
        <v>1748</v>
      </c>
      <c r="D2111">
        <v>39.541438228886065</v>
      </c>
      <c r="E2111" t="s">
        <v>2623</v>
      </c>
      <c r="F2111">
        <v>25.513124665694559</v>
      </c>
      <c r="G2111">
        <v>2512</v>
      </c>
    </row>
    <row r="2112" spans="1:7" x14ac:dyDescent="0.3">
      <c r="A2112">
        <v>125169</v>
      </c>
      <c r="B2112" t="s">
        <v>2831</v>
      </c>
      <c r="C2112" t="s">
        <v>1749</v>
      </c>
      <c r="D2112">
        <v>33.142176946452352</v>
      </c>
      <c r="E2112" t="s">
        <v>2623</v>
      </c>
      <c r="F2112" t="s">
        <v>2623</v>
      </c>
      <c r="G2112">
        <v>1863</v>
      </c>
    </row>
    <row r="2113" spans="1:7" x14ac:dyDescent="0.3">
      <c r="A2113">
        <v>125178</v>
      </c>
      <c r="B2113" t="s">
        <v>2831</v>
      </c>
      <c r="C2113" t="s">
        <v>1750</v>
      </c>
      <c r="D2113">
        <v>29.314004956269471</v>
      </c>
      <c r="E2113" t="s">
        <v>2623</v>
      </c>
      <c r="F2113">
        <v>13.467283885750478</v>
      </c>
      <c r="G2113">
        <v>2627</v>
      </c>
    </row>
    <row r="2114" spans="1:7" x14ac:dyDescent="0.3">
      <c r="A2114">
        <v>125347</v>
      </c>
      <c r="B2114" t="s">
        <v>2839</v>
      </c>
      <c r="C2114" t="s">
        <v>2124</v>
      </c>
      <c r="D2114">
        <v>71.487152572261806</v>
      </c>
      <c r="E2114">
        <v>49.497800088133104</v>
      </c>
      <c r="F2114">
        <v>52.634673404426387</v>
      </c>
      <c r="G2114">
        <v>83441</v>
      </c>
    </row>
    <row r="2115" spans="1:7" x14ac:dyDescent="0.3">
      <c r="A2115">
        <v>125374</v>
      </c>
      <c r="B2115" t="s">
        <v>2839</v>
      </c>
      <c r="C2115" t="s">
        <v>1751</v>
      </c>
      <c r="D2115">
        <v>71.399601710489804</v>
      </c>
      <c r="E2115">
        <v>36.32993772019887</v>
      </c>
      <c r="F2115">
        <v>41.337768963703596</v>
      </c>
      <c r="G2115">
        <v>2450</v>
      </c>
    </row>
    <row r="2116" spans="1:7" x14ac:dyDescent="0.3">
      <c r="A2116">
        <v>125418</v>
      </c>
      <c r="B2116" t="s">
        <v>2839</v>
      </c>
      <c r="C2116" t="s">
        <v>1752</v>
      </c>
      <c r="D2116">
        <v>57.379813809880559</v>
      </c>
      <c r="E2116">
        <v>41.838043361575103</v>
      </c>
      <c r="F2116">
        <v>44.239626520100884</v>
      </c>
      <c r="G2116">
        <v>20768</v>
      </c>
    </row>
    <row r="2117" spans="1:7" x14ac:dyDescent="0.3">
      <c r="A2117">
        <v>125472</v>
      </c>
      <c r="B2117" t="s">
        <v>2839</v>
      </c>
      <c r="C2117" t="s">
        <v>2840</v>
      </c>
      <c r="D2117">
        <v>63.715887725433227</v>
      </c>
      <c r="E2117">
        <v>41.579380089141416</v>
      </c>
      <c r="F2117">
        <v>37.958099280338843</v>
      </c>
      <c r="G2117">
        <v>34374</v>
      </c>
    </row>
    <row r="2118" spans="1:7" x14ac:dyDescent="0.3">
      <c r="A2118">
        <v>125490</v>
      </c>
      <c r="B2118" t="s">
        <v>2839</v>
      </c>
      <c r="C2118" t="s">
        <v>1753</v>
      </c>
      <c r="D2118">
        <v>46.048182158120923</v>
      </c>
      <c r="E2118">
        <v>26.49680391555885</v>
      </c>
      <c r="F2118">
        <v>25.499417827083018</v>
      </c>
      <c r="G2118">
        <v>1798</v>
      </c>
    </row>
    <row r="2119" spans="1:7" x14ac:dyDescent="0.3">
      <c r="A2119">
        <v>125542</v>
      </c>
      <c r="B2119" t="s">
        <v>2839</v>
      </c>
      <c r="C2119" t="s">
        <v>1754</v>
      </c>
      <c r="D2119">
        <v>58.520791683808902</v>
      </c>
      <c r="E2119">
        <v>37.813898026661498</v>
      </c>
      <c r="F2119">
        <v>36.957207670626339</v>
      </c>
      <c r="G2119">
        <v>17683</v>
      </c>
    </row>
    <row r="2120" spans="1:7" x14ac:dyDescent="0.3">
      <c r="A2120">
        <v>125588</v>
      </c>
      <c r="B2120" t="s">
        <v>2839</v>
      </c>
      <c r="C2120" t="s">
        <v>2841</v>
      </c>
      <c r="D2120">
        <v>43.489225105752865</v>
      </c>
      <c r="E2120">
        <v>31.720842101560088</v>
      </c>
      <c r="F2120">
        <v>25.649782596392587</v>
      </c>
      <c r="G2120">
        <v>2308</v>
      </c>
    </row>
    <row r="2121" spans="1:7" x14ac:dyDescent="0.3">
      <c r="A2121">
        <v>125622</v>
      </c>
      <c r="B2121" t="s">
        <v>2839</v>
      </c>
      <c r="C2121" t="s">
        <v>1755</v>
      </c>
      <c r="D2121">
        <v>53.681227720247279</v>
      </c>
      <c r="E2121">
        <v>32.079107949418372</v>
      </c>
      <c r="F2121">
        <v>31.944365182581002</v>
      </c>
      <c r="G2121">
        <v>11823</v>
      </c>
    </row>
    <row r="2122" spans="1:7" x14ac:dyDescent="0.3">
      <c r="A2122">
        <v>125659</v>
      </c>
      <c r="B2122" t="s">
        <v>2839</v>
      </c>
      <c r="C2122" t="s">
        <v>1756</v>
      </c>
      <c r="D2122">
        <v>47.685001064430892</v>
      </c>
      <c r="E2122">
        <v>24.861785830410195</v>
      </c>
      <c r="F2122">
        <v>29.079053728174276</v>
      </c>
      <c r="G2122">
        <v>2053</v>
      </c>
    </row>
    <row r="2123" spans="1:7" x14ac:dyDescent="0.3">
      <c r="A2123">
        <v>125677</v>
      </c>
      <c r="B2123" t="s">
        <v>2839</v>
      </c>
      <c r="C2123" t="s">
        <v>1757</v>
      </c>
      <c r="D2123">
        <v>39.590706015221549</v>
      </c>
      <c r="E2123" t="s">
        <v>2623</v>
      </c>
      <c r="F2123" t="s">
        <v>2623</v>
      </c>
      <c r="G2123">
        <v>1051</v>
      </c>
    </row>
    <row r="2124" spans="1:7" x14ac:dyDescent="0.3">
      <c r="A2124">
        <v>125757</v>
      </c>
      <c r="B2124" t="s">
        <v>2839</v>
      </c>
      <c r="C2124" t="s">
        <v>1758</v>
      </c>
      <c r="D2124">
        <v>31.92702669480844</v>
      </c>
      <c r="E2124">
        <v>14.885264646621321</v>
      </c>
      <c r="F2124">
        <v>26.146517244633127</v>
      </c>
      <c r="G2124">
        <v>1317</v>
      </c>
    </row>
    <row r="2125" spans="1:7" x14ac:dyDescent="0.3">
      <c r="A2125">
        <v>125846</v>
      </c>
      <c r="B2125" t="s">
        <v>2839</v>
      </c>
      <c r="C2125" t="s">
        <v>2842</v>
      </c>
      <c r="D2125">
        <v>44.55539116302014</v>
      </c>
      <c r="E2125">
        <v>29.981307440101812</v>
      </c>
      <c r="F2125">
        <v>25.58911766343083</v>
      </c>
      <c r="G2125">
        <v>2629</v>
      </c>
    </row>
    <row r="2126" spans="1:7" x14ac:dyDescent="0.3">
      <c r="A2126">
        <v>125873</v>
      </c>
      <c r="B2126" t="s">
        <v>2839</v>
      </c>
      <c r="C2126" t="s">
        <v>1759</v>
      </c>
      <c r="D2126">
        <v>47.440513224765404</v>
      </c>
      <c r="E2126">
        <v>29.969808406219208</v>
      </c>
      <c r="F2126">
        <v>31.479875476190362</v>
      </c>
      <c r="G2126">
        <v>3066</v>
      </c>
    </row>
    <row r="2127" spans="1:7" x14ac:dyDescent="0.3">
      <c r="A2127">
        <v>125962</v>
      </c>
      <c r="B2127" t="s">
        <v>2839</v>
      </c>
      <c r="C2127" t="s">
        <v>1760</v>
      </c>
      <c r="D2127">
        <v>45.530129618644487</v>
      </c>
      <c r="E2127">
        <v>27.372004517385896</v>
      </c>
      <c r="F2127">
        <v>27.120840004041249</v>
      </c>
      <c r="G2127">
        <v>4325</v>
      </c>
    </row>
    <row r="2128" spans="1:7" x14ac:dyDescent="0.3">
      <c r="A2128">
        <v>125999</v>
      </c>
      <c r="B2128" t="s">
        <v>2839</v>
      </c>
      <c r="C2128" t="s">
        <v>1761</v>
      </c>
      <c r="D2128">
        <v>44.950414446609223</v>
      </c>
      <c r="E2128">
        <v>25.357398931731723</v>
      </c>
      <c r="F2128">
        <v>26.59347452791139</v>
      </c>
      <c r="G2128">
        <v>2636</v>
      </c>
    </row>
    <row r="2129" spans="1:7" x14ac:dyDescent="0.3">
      <c r="A2129">
        <v>126022</v>
      </c>
      <c r="B2129" t="s">
        <v>2839</v>
      </c>
      <c r="C2129" t="s">
        <v>2843</v>
      </c>
      <c r="D2129">
        <v>29.937396919599877</v>
      </c>
      <c r="E2129">
        <v>27.635330279993642</v>
      </c>
      <c r="F2129">
        <v>13.780748733810295</v>
      </c>
      <c r="G2129">
        <v>2592</v>
      </c>
    </row>
    <row r="2130" spans="1:7" x14ac:dyDescent="0.3">
      <c r="A2130">
        <v>126077</v>
      </c>
      <c r="B2130" t="s">
        <v>2839</v>
      </c>
      <c r="C2130" t="s">
        <v>1762</v>
      </c>
      <c r="D2130">
        <v>52.790582439379818</v>
      </c>
      <c r="E2130">
        <v>31.991038923656383</v>
      </c>
      <c r="F2130">
        <v>31.723274033423937</v>
      </c>
      <c r="G2130">
        <v>1931</v>
      </c>
    </row>
    <row r="2131" spans="1:7" x14ac:dyDescent="0.3">
      <c r="A2131">
        <v>126102</v>
      </c>
      <c r="B2131" t="s">
        <v>2839</v>
      </c>
      <c r="C2131" t="s">
        <v>1763</v>
      </c>
      <c r="D2131">
        <v>40.846625068120638</v>
      </c>
      <c r="E2131">
        <v>26.179919597997635</v>
      </c>
      <c r="F2131">
        <v>19.831050854284246</v>
      </c>
      <c r="G2131">
        <v>1672</v>
      </c>
    </row>
    <row r="2132" spans="1:7" x14ac:dyDescent="0.3">
      <c r="A2132">
        <v>126148</v>
      </c>
      <c r="B2132" t="s">
        <v>2839</v>
      </c>
      <c r="C2132" t="s">
        <v>1764</v>
      </c>
      <c r="D2132">
        <v>50.553250936437294</v>
      </c>
      <c r="E2132">
        <v>30.812133500310381</v>
      </c>
      <c r="F2132">
        <v>27.912020205102614</v>
      </c>
      <c r="G2132">
        <v>3157</v>
      </c>
    </row>
    <row r="2133" spans="1:7" x14ac:dyDescent="0.3">
      <c r="A2133">
        <v>126166</v>
      </c>
      <c r="B2133" t="s">
        <v>2839</v>
      </c>
      <c r="C2133" t="s">
        <v>2844</v>
      </c>
      <c r="D2133">
        <v>44.229237502336503</v>
      </c>
      <c r="E2133">
        <v>24.694287189954718</v>
      </c>
      <c r="F2133">
        <v>16.727006605681755</v>
      </c>
      <c r="G2133">
        <v>2238</v>
      </c>
    </row>
    <row r="2134" spans="1:7" x14ac:dyDescent="0.3">
      <c r="A2134">
        <v>126228</v>
      </c>
      <c r="B2134" t="s">
        <v>2839</v>
      </c>
      <c r="C2134" t="s">
        <v>258</v>
      </c>
      <c r="D2134">
        <v>40.329841158199542</v>
      </c>
      <c r="E2134">
        <v>25.72918798378462</v>
      </c>
      <c r="F2134">
        <v>30.703808191389996</v>
      </c>
      <c r="G2134">
        <v>1623</v>
      </c>
    </row>
    <row r="2135" spans="1:7" x14ac:dyDescent="0.3">
      <c r="A2135">
        <v>126326</v>
      </c>
      <c r="B2135" t="s">
        <v>2839</v>
      </c>
      <c r="C2135" t="s">
        <v>850</v>
      </c>
      <c r="D2135">
        <v>33.418222501841136</v>
      </c>
      <c r="E2135">
        <v>24.930868296551917</v>
      </c>
      <c r="F2135">
        <v>23.978569044916529</v>
      </c>
      <c r="G2135">
        <v>2251</v>
      </c>
    </row>
    <row r="2136" spans="1:7" x14ac:dyDescent="0.3">
      <c r="A2136">
        <v>126380</v>
      </c>
      <c r="B2136" t="s">
        <v>2839</v>
      </c>
      <c r="C2136" t="s">
        <v>1765</v>
      </c>
      <c r="D2136">
        <v>43.531783016429785</v>
      </c>
      <c r="E2136">
        <v>23.978174978405146</v>
      </c>
      <c r="F2136">
        <v>11.116166295814146</v>
      </c>
      <c r="G2136">
        <v>2159</v>
      </c>
    </row>
    <row r="2137" spans="1:7" x14ac:dyDescent="0.3">
      <c r="A2137">
        <v>126406</v>
      </c>
      <c r="B2137" t="s">
        <v>2839</v>
      </c>
      <c r="C2137" t="s">
        <v>2845</v>
      </c>
      <c r="D2137">
        <v>27.431331332658647</v>
      </c>
      <c r="E2137">
        <v>20.623215755980937</v>
      </c>
      <c r="F2137">
        <v>13.587401409647097</v>
      </c>
      <c r="G2137">
        <v>3545</v>
      </c>
    </row>
    <row r="2138" spans="1:7" x14ac:dyDescent="0.3">
      <c r="A2138">
        <v>126433</v>
      </c>
      <c r="B2138" t="s">
        <v>2839</v>
      </c>
      <c r="C2138" t="s">
        <v>1766</v>
      </c>
      <c r="D2138">
        <v>45.881660970806244</v>
      </c>
      <c r="E2138">
        <v>27.482630377844558</v>
      </c>
      <c r="F2138">
        <v>25.722229921507722</v>
      </c>
      <c r="G2138">
        <v>4303</v>
      </c>
    </row>
    <row r="2139" spans="1:7" x14ac:dyDescent="0.3">
      <c r="A2139">
        <v>126503</v>
      </c>
      <c r="B2139" t="s">
        <v>2839</v>
      </c>
      <c r="C2139" t="s">
        <v>1767</v>
      </c>
      <c r="D2139">
        <v>39.868468564910806</v>
      </c>
      <c r="E2139">
        <v>29.37334051140224</v>
      </c>
      <c r="F2139">
        <v>28.113702956058461</v>
      </c>
      <c r="G2139">
        <v>1900</v>
      </c>
    </row>
    <row r="2140" spans="1:7" x14ac:dyDescent="0.3">
      <c r="A2140">
        <v>126585</v>
      </c>
      <c r="B2140" t="s">
        <v>2839</v>
      </c>
      <c r="C2140" t="s">
        <v>1768</v>
      </c>
      <c r="D2140">
        <v>33.321787820501179</v>
      </c>
      <c r="E2140">
        <v>19.612062963022254</v>
      </c>
      <c r="F2140">
        <v>21.381189594883921</v>
      </c>
      <c r="G2140">
        <v>3607</v>
      </c>
    </row>
    <row r="2141" spans="1:7" x14ac:dyDescent="0.3">
      <c r="A2141">
        <v>126647</v>
      </c>
      <c r="B2141" t="s">
        <v>2839</v>
      </c>
      <c r="C2141" t="s">
        <v>1769</v>
      </c>
      <c r="D2141">
        <v>50.787736552331346</v>
      </c>
      <c r="E2141">
        <v>32.497170269032424</v>
      </c>
      <c r="F2141">
        <v>32.505543757308686</v>
      </c>
      <c r="G2141">
        <v>3156</v>
      </c>
    </row>
    <row r="2142" spans="1:7" x14ac:dyDescent="0.3">
      <c r="A2142">
        <v>126674</v>
      </c>
      <c r="B2142" t="s">
        <v>2839</v>
      </c>
      <c r="C2142" t="s">
        <v>1770</v>
      </c>
      <c r="D2142">
        <v>20.697435938611754</v>
      </c>
      <c r="E2142">
        <v>22.791331426971947</v>
      </c>
      <c r="F2142">
        <v>22.849663713394715</v>
      </c>
      <c r="G2142">
        <v>1208</v>
      </c>
    </row>
    <row r="2143" spans="1:7" x14ac:dyDescent="0.3">
      <c r="A2143">
        <v>126718</v>
      </c>
      <c r="B2143" t="s">
        <v>2839</v>
      </c>
      <c r="C2143" t="s">
        <v>1771</v>
      </c>
      <c r="D2143">
        <v>41.07121542045612</v>
      </c>
      <c r="E2143">
        <v>27.87329017314293</v>
      </c>
      <c r="F2143">
        <v>25.205174295203609</v>
      </c>
      <c r="G2143">
        <v>3736</v>
      </c>
    </row>
    <row r="2144" spans="1:7" x14ac:dyDescent="0.3">
      <c r="A2144">
        <v>126772</v>
      </c>
      <c r="B2144" t="s">
        <v>2839</v>
      </c>
      <c r="C2144" t="s">
        <v>1772</v>
      </c>
      <c r="D2144">
        <v>34.487139680654529</v>
      </c>
      <c r="E2144">
        <v>27.108822304464255</v>
      </c>
      <c r="F2144">
        <v>22.49680000140085</v>
      </c>
      <c r="G2144">
        <v>1571</v>
      </c>
    </row>
    <row r="2145" spans="1:7" x14ac:dyDescent="0.3">
      <c r="A2145">
        <v>126825</v>
      </c>
      <c r="B2145" t="s">
        <v>2839</v>
      </c>
      <c r="C2145" t="s">
        <v>1773</v>
      </c>
      <c r="D2145">
        <v>42.692005045615041</v>
      </c>
      <c r="E2145">
        <v>24.032404341120063</v>
      </c>
      <c r="F2145">
        <v>17.25756178595239</v>
      </c>
      <c r="G2145">
        <v>1464</v>
      </c>
    </row>
    <row r="2146" spans="1:7" x14ac:dyDescent="0.3">
      <c r="A2146">
        <v>126905</v>
      </c>
      <c r="B2146" t="s">
        <v>2839</v>
      </c>
      <c r="C2146" t="s">
        <v>1774</v>
      </c>
      <c r="D2146" t="s">
        <v>2623</v>
      </c>
      <c r="E2146" t="s">
        <v>2623</v>
      </c>
      <c r="F2146" t="s">
        <v>2623</v>
      </c>
      <c r="G2146">
        <v>826</v>
      </c>
    </row>
    <row r="2147" spans="1:7" x14ac:dyDescent="0.3">
      <c r="A2147">
        <v>126978</v>
      </c>
      <c r="B2147" t="s">
        <v>2839</v>
      </c>
      <c r="C2147" t="s">
        <v>1775</v>
      </c>
      <c r="D2147">
        <v>39.348181011199607</v>
      </c>
      <c r="E2147">
        <v>24.75614024365747</v>
      </c>
      <c r="F2147">
        <v>24.970033302892052</v>
      </c>
      <c r="G2147">
        <v>3763</v>
      </c>
    </row>
    <row r="2148" spans="1:7" x14ac:dyDescent="0.3">
      <c r="A2148">
        <v>127019</v>
      </c>
      <c r="B2148" t="s">
        <v>2839</v>
      </c>
      <c r="C2148" t="s">
        <v>1776</v>
      </c>
      <c r="D2148">
        <v>36.686672405433796</v>
      </c>
      <c r="E2148">
        <v>24.195131675990631</v>
      </c>
      <c r="F2148">
        <v>24.58035163951882</v>
      </c>
      <c r="G2148">
        <v>4776</v>
      </c>
    </row>
    <row r="2149" spans="1:7" x14ac:dyDescent="0.3">
      <c r="A2149">
        <v>127064</v>
      </c>
      <c r="B2149" t="s">
        <v>2839</v>
      </c>
      <c r="C2149" t="s">
        <v>1469</v>
      </c>
      <c r="D2149">
        <v>44.902618757743923</v>
      </c>
      <c r="E2149">
        <v>28.65604992724974</v>
      </c>
      <c r="F2149">
        <v>28.281707547981799</v>
      </c>
      <c r="G2149">
        <v>3564</v>
      </c>
    </row>
    <row r="2150" spans="1:7" x14ac:dyDescent="0.3">
      <c r="A2150">
        <v>127126</v>
      </c>
      <c r="B2150" t="s">
        <v>2839</v>
      </c>
      <c r="C2150" t="s">
        <v>1777</v>
      </c>
      <c r="D2150">
        <v>50.916432993358718</v>
      </c>
      <c r="E2150">
        <v>26.606637389135063</v>
      </c>
      <c r="F2150">
        <v>30.385312215979106</v>
      </c>
      <c r="G2150">
        <v>2225</v>
      </c>
    </row>
    <row r="2151" spans="1:7" x14ac:dyDescent="0.3">
      <c r="A2151">
        <v>127144</v>
      </c>
      <c r="B2151" t="s">
        <v>2839</v>
      </c>
      <c r="C2151" t="s">
        <v>1778</v>
      </c>
      <c r="D2151">
        <v>46.404857764654082</v>
      </c>
      <c r="E2151">
        <v>27.116210401204665</v>
      </c>
      <c r="F2151">
        <v>27.393621325215676</v>
      </c>
      <c r="G2151">
        <v>2800</v>
      </c>
    </row>
    <row r="2152" spans="1:7" x14ac:dyDescent="0.3">
      <c r="A2152">
        <v>127171</v>
      </c>
      <c r="B2152" t="s">
        <v>2839</v>
      </c>
      <c r="C2152" t="s">
        <v>728</v>
      </c>
      <c r="D2152">
        <v>41.047522032578108</v>
      </c>
      <c r="E2152">
        <v>19.751866322489278</v>
      </c>
      <c r="F2152">
        <v>14.634684393162265</v>
      </c>
      <c r="G2152">
        <v>2486</v>
      </c>
    </row>
    <row r="2153" spans="1:7" x14ac:dyDescent="0.3">
      <c r="A2153">
        <v>127224</v>
      </c>
      <c r="B2153" t="s">
        <v>2839</v>
      </c>
      <c r="C2153" t="s">
        <v>1779</v>
      </c>
      <c r="D2153">
        <v>42.952362769410996</v>
      </c>
      <c r="E2153">
        <v>30.607027505927611</v>
      </c>
      <c r="F2153">
        <v>27.907128166754919</v>
      </c>
      <c r="G2153">
        <v>2704</v>
      </c>
    </row>
    <row r="2154" spans="1:7" x14ac:dyDescent="0.3">
      <c r="A2154">
        <v>127251</v>
      </c>
      <c r="B2154" t="s">
        <v>2839</v>
      </c>
      <c r="C2154" t="s">
        <v>1780</v>
      </c>
      <c r="D2154">
        <v>44.936050918080085</v>
      </c>
      <c r="E2154">
        <v>27.114668591057931</v>
      </c>
      <c r="F2154">
        <v>26.545036871508053</v>
      </c>
      <c r="G2154">
        <v>3606</v>
      </c>
    </row>
    <row r="2155" spans="1:7" x14ac:dyDescent="0.3">
      <c r="A2155">
        <v>127288</v>
      </c>
      <c r="B2155" t="s">
        <v>2839</v>
      </c>
      <c r="C2155" t="s">
        <v>1781</v>
      </c>
      <c r="D2155">
        <v>40.805809158857386</v>
      </c>
      <c r="E2155">
        <v>25.224622436790131</v>
      </c>
      <c r="F2155">
        <v>22.620015895796836</v>
      </c>
      <c r="G2155">
        <v>4299</v>
      </c>
    </row>
    <row r="2156" spans="1:7" x14ac:dyDescent="0.3">
      <c r="A2156">
        <v>127322</v>
      </c>
      <c r="B2156" t="s">
        <v>2839</v>
      </c>
      <c r="C2156" t="s">
        <v>1782</v>
      </c>
      <c r="D2156">
        <v>46.471676009018147</v>
      </c>
      <c r="E2156">
        <v>24.871765699599791</v>
      </c>
      <c r="F2156">
        <v>24.837206175821841</v>
      </c>
      <c r="G2156">
        <v>1765</v>
      </c>
    </row>
    <row r="2157" spans="1:7" x14ac:dyDescent="0.3">
      <c r="A2157">
        <v>127368</v>
      </c>
      <c r="B2157" t="s">
        <v>2839</v>
      </c>
      <c r="C2157" t="s">
        <v>1783</v>
      </c>
      <c r="D2157">
        <v>54.504068235042268</v>
      </c>
      <c r="E2157">
        <v>32.283763845916148</v>
      </c>
      <c r="F2157">
        <v>31.460384971129251</v>
      </c>
      <c r="G2157">
        <v>4526</v>
      </c>
    </row>
    <row r="2158" spans="1:7" x14ac:dyDescent="0.3">
      <c r="A2158">
        <v>127386</v>
      </c>
      <c r="B2158" t="s">
        <v>2839</v>
      </c>
      <c r="C2158" t="s">
        <v>1483</v>
      </c>
      <c r="D2158">
        <v>24.984992915146101</v>
      </c>
      <c r="E2158">
        <v>16.805419390709879</v>
      </c>
      <c r="F2158">
        <v>15.085511762489251</v>
      </c>
      <c r="G2158">
        <v>3528</v>
      </c>
    </row>
    <row r="2159" spans="1:7" x14ac:dyDescent="0.3">
      <c r="A2159">
        <v>127411</v>
      </c>
      <c r="B2159" t="s">
        <v>2839</v>
      </c>
      <c r="C2159" t="s">
        <v>1784</v>
      </c>
      <c r="D2159">
        <v>20.692963995370157</v>
      </c>
      <c r="E2159">
        <v>16.346675713726146</v>
      </c>
      <c r="F2159">
        <v>21.134939333592065</v>
      </c>
      <c r="G2159">
        <v>1338</v>
      </c>
    </row>
    <row r="2160" spans="1:7" x14ac:dyDescent="0.3">
      <c r="A2160">
        <v>127493</v>
      </c>
      <c r="B2160" t="s">
        <v>2839</v>
      </c>
      <c r="C2160" t="s">
        <v>1785</v>
      </c>
      <c r="D2160">
        <v>33.907408585779827</v>
      </c>
      <c r="E2160">
        <v>17.077874576333585</v>
      </c>
      <c r="F2160">
        <v>30.14609158408711</v>
      </c>
      <c r="G2160">
        <v>3875</v>
      </c>
    </row>
    <row r="2161" spans="1:7" x14ac:dyDescent="0.3">
      <c r="A2161">
        <v>127536</v>
      </c>
      <c r="B2161" t="s">
        <v>2839</v>
      </c>
      <c r="C2161" t="s">
        <v>194</v>
      </c>
      <c r="D2161">
        <v>44.466567268208017</v>
      </c>
      <c r="E2161">
        <v>17.427498472602164</v>
      </c>
      <c r="F2161">
        <v>13.314517489536591</v>
      </c>
      <c r="G2161">
        <v>1444</v>
      </c>
    </row>
    <row r="2162" spans="1:7" x14ac:dyDescent="0.3">
      <c r="A2162">
        <v>127563</v>
      </c>
      <c r="B2162" t="s">
        <v>2839</v>
      </c>
      <c r="C2162" t="s">
        <v>1786</v>
      </c>
      <c r="D2162">
        <v>39.611468776466438</v>
      </c>
      <c r="E2162">
        <v>28.584118161916589</v>
      </c>
      <c r="F2162">
        <v>28.27295129626642</v>
      </c>
      <c r="G2162">
        <v>1471</v>
      </c>
    </row>
    <row r="2163" spans="1:7" x14ac:dyDescent="0.3">
      <c r="A2163">
        <v>127625</v>
      </c>
      <c r="B2163" t="s">
        <v>2839</v>
      </c>
      <c r="C2163" t="s">
        <v>1787</v>
      </c>
      <c r="D2163">
        <v>31.358290034790958</v>
      </c>
      <c r="E2163">
        <v>27.809122663034056</v>
      </c>
      <c r="F2163">
        <v>25.054423038773749</v>
      </c>
      <c r="G2163">
        <v>2342</v>
      </c>
    </row>
    <row r="2164" spans="1:7" x14ac:dyDescent="0.3">
      <c r="A2164">
        <v>127689</v>
      </c>
      <c r="B2164" t="s">
        <v>2839</v>
      </c>
      <c r="C2164" t="s">
        <v>1117</v>
      </c>
      <c r="D2164">
        <v>27.58842784157827</v>
      </c>
      <c r="E2164">
        <v>17.880917365926056</v>
      </c>
      <c r="F2164">
        <v>19.562455159688991</v>
      </c>
      <c r="G2164">
        <v>3359</v>
      </c>
    </row>
    <row r="2165" spans="1:7" x14ac:dyDescent="0.3">
      <c r="A2165">
        <v>127714</v>
      </c>
      <c r="B2165" t="s">
        <v>2839</v>
      </c>
      <c r="C2165" t="s">
        <v>1788</v>
      </c>
      <c r="D2165">
        <v>30.76207327505875</v>
      </c>
      <c r="E2165">
        <v>20.959847669185912</v>
      </c>
      <c r="F2165">
        <v>23.671503551839507</v>
      </c>
      <c r="G2165">
        <v>1223</v>
      </c>
    </row>
    <row r="2166" spans="1:7" x14ac:dyDescent="0.3">
      <c r="A2166">
        <v>127750</v>
      </c>
      <c r="B2166" t="s">
        <v>2839</v>
      </c>
      <c r="C2166" t="s">
        <v>2846</v>
      </c>
      <c r="D2166">
        <v>42.116583174390129</v>
      </c>
      <c r="E2166">
        <v>23.344289079861966</v>
      </c>
      <c r="F2166">
        <v>16.354163345948418</v>
      </c>
      <c r="G2166">
        <v>2534</v>
      </c>
    </row>
    <row r="2167" spans="1:7" x14ac:dyDescent="0.3">
      <c r="A2167">
        <v>127812</v>
      </c>
      <c r="B2167" t="s">
        <v>2839</v>
      </c>
      <c r="C2167" t="s">
        <v>1789</v>
      </c>
      <c r="D2167">
        <v>50.370692864035995</v>
      </c>
      <c r="E2167">
        <v>25.322740770211325</v>
      </c>
      <c r="F2167">
        <v>26.960235657369676</v>
      </c>
      <c r="G2167">
        <v>1659</v>
      </c>
    </row>
    <row r="2168" spans="1:7" x14ac:dyDescent="0.3">
      <c r="A2168">
        <v>127858</v>
      </c>
      <c r="B2168" t="s">
        <v>2839</v>
      </c>
      <c r="C2168" t="s">
        <v>1790</v>
      </c>
      <c r="D2168">
        <v>37.159694704782943</v>
      </c>
      <c r="E2168">
        <v>29.281485685114568</v>
      </c>
      <c r="F2168">
        <v>20.568338295474348</v>
      </c>
      <c r="G2168">
        <v>1038</v>
      </c>
    </row>
    <row r="2169" spans="1:7" x14ac:dyDescent="0.3">
      <c r="A2169">
        <v>127901</v>
      </c>
      <c r="B2169" t="s">
        <v>2839</v>
      </c>
      <c r="C2169" t="s">
        <v>1791</v>
      </c>
      <c r="D2169">
        <v>34.053134514057653</v>
      </c>
      <c r="E2169">
        <v>24.465280153041288</v>
      </c>
      <c r="F2169">
        <v>22.121868649643492</v>
      </c>
      <c r="G2169">
        <v>1158</v>
      </c>
    </row>
    <row r="2170" spans="1:7" x14ac:dyDescent="0.3">
      <c r="A2170">
        <v>127938</v>
      </c>
      <c r="B2170" t="s">
        <v>2839</v>
      </c>
      <c r="C2170" t="s">
        <v>1792</v>
      </c>
      <c r="D2170">
        <v>50.748807473058598</v>
      </c>
      <c r="E2170">
        <v>29.661422517574994</v>
      </c>
      <c r="F2170">
        <v>32.618237140344817</v>
      </c>
      <c r="G2170">
        <v>2196</v>
      </c>
    </row>
    <row r="2171" spans="1:7" x14ac:dyDescent="0.3">
      <c r="A2171">
        <v>127983</v>
      </c>
      <c r="B2171" t="s">
        <v>2839</v>
      </c>
      <c r="C2171" t="s">
        <v>1793</v>
      </c>
      <c r="D2171">
        <v>38.814561999426324</v>
      </c>
      <c r="E2171">
        <v>27.177392025095511</v>
      </c>
      <c r="F2171">
        <v>28.801832974571248</v>
      </c>
      <c r="G2171">
        <v>4742</v>
      </c>
    </row>
    <row r="2172" spans="1:7" x14ac:dyDescent="0.3">
      <c r="A2172">
        <v>128052</v>
      </c>
      <c r="B2172" t="s">
        <v>2839</v>
      </c>
      <c r="C2172" t="s">
        <v>1333</v>
      </c>
      <c r="D2172">
        <v>38.251798173193478</v>
      </c>
      <c r="E2172">
        <v>27.371725590176471</v>
      </c>
      <c r="F2172">
        <v>20.849655400952429</v>
      </c>
      <c r="G2172">
        <v>2033</v>
      </c>
    </row>
    <row r="2173" spans="1:7" x14ac:dyDescent="0.3">
      <c r="A2173">
        <v>128105</v>
      </c>
      <c r="B2173" t="s">
        <v>2839</v>
      </c>
      <c r="C2173" t="s">
        <v>1794</v>
      </c>
      <c r="D2173">
        <v>48.252722952102751</v>
      </c>
      <c r="E2173">
        <v>30.291085124548886</v>
      </c>
      <c r="F2173">
        <v>28.642841597588173</v>
      </c>
      <c r="G2173">
        <v>6465</v>
      </c>
    </row>
    <row r="2174" spans="1:7" x14ac:dyDescent="0.3">
      <c r="A2174">
        <v>128178</v>
      </c>
      <c r="B2174" t="s">
        <v>2839</v>
      </c>
      <c r="C2174" t="s">
        <v>1795</v>
      </c>
      <c r="D2174">
        <v>40.800103324909955</v>
      </c>
      <c r="E2174">
        <v>22.186678615917554</v>
      </c>
      <c r="F2174">
        <v>14.671878737488333</v>
      </c>
      <c r="G2174">
        <v>2957</v>
      </c>
    </row>
    <row r="2175" spans="1:7" x14ac:dyDescent="0.3">
      <c r="A2175">
        <v>128221</v>
      </c>
      <c r="B2175" t="s">
        <v>2839</v>
      </c>
      <c r="C2175" t="s">
        <v>1796</v>
      </c>
      <c r="D2175">
        <v>55.428912343178339</v>
      </c>
      <c r="E2175">
        <v>27.665104569381267</v>
      </c>
      <c r="F2175">
        <v>15.884350214871709</v>
      </c>
      <c r="G2175">
        <v>2844</v>
      </c>
    </row>
    <row r="2176" spans="1:7" x14ac:dyDescent="0.3">
      <c r="A2176">
        <v>128301</v>
      </c>
      <c r="B2176" t="s">
        <v>2839</v>
      </c>
      <c r="C2176" t="s">
        <v>1797</v>
      </c>
      <c r="D2176">
        <v>36.203798328109301</v>
      </c>
      <c r="E2176">
        <v>21.357951900592653</v>
      </c>
      <c r="F2176">
        <v>25.629134732608179</v>
      </c>
      <c r="G2176">
        <v>1900</v>
      </c>
    </row>
    <row r="2177" spans="1:7" x14ac:dyDescent="0.3">
      <c r="A2177">
        <v>128374</v>
      </c>
      <c r="B2177" t="s">
        <v>2839</v>
      </c>
      <c r="C2177" t="s">
        <v>1798</v>
      </c>
      <c r="D2177">
        <v>54.040268637450865</v>
      </c>
      <c r="E2177">
        <v>29.758186610839132</v>
      </c>
      <c r="F2177">
        <v>29.777385076577389</v>
      </c>
      <c r="G2177">
        <v>5787</v>
      </c>
    </row>
    <row r="2178" spans="1:7" x14ac:dyDescent="0.3">
      <c r="A2178">
        <v>128436</v>
      </c>
      <c r="B2178" t="s">
        <v>2839</v>
      </c>
      <c r="C2178" t="s">
        <v>1799</v>
      </c>
      <c r="D2178">
        <v>48.820581944913698</v>
      </c>
      <c r="E2178">
        <v>31.515675763977519</v>
      </c>
      <c r="F2178">
        <v>33.886853620603993</v>
      </c>
      <c r="G2178">
        <v>1578</v>
      </c>
    </row>
    <row r="2179" spans="1:7" x14ac:dyDescent="0.3">
      <c r="A2179">
        <v>128472</v>
      </c>
      <c r="B2179" t="s">
        <v>2839</v>
      </c>
      <c r="C2179" t="s">
        <v>1800</v>
      </c>
      <c r="D2179">
        <v>38.201256944842974</v>
      </c>
      <c r="E2179">
        <v>14.568935041681984</v>
      </c>
      <c r="F2179">
        <v>16.398674431066844</v>
      </c>
      <c r="G2179">
        <v>3045</v>
      </c>
    </row>
    <row r="2180" spans="1:7" x14ac:dyDescent="0.3">
      <c r="A2180">
        <v>128524</v>
      </c>
      <c r="B2180" t="s">
        <v>2839</v>
      </c>
      <c r="C2180" t="s">
        <v>1801</v>
      </c>
      <c r="D2180">
        <v>47.207174729063517</v>
      </c>
      <c r="E2180">
        <v>26.744578068313334</v>
      </c>
      <c r="F2180">
        <v>30.559664167596573</v>
      </c>
      <c r="G2180">
        <v>2732</v>
      </c>
    </row>
    <row r="2181" spans="1:7" x14ac:dyDescent="0.3">
      <c r="A2181">
        <v>128560</v>
      </c>
      <c r="B2181" t="s">
        <v>2839</v>
      </c>
      <c r="C2181" t="s">
        <v>1802</v>
      </c>
      <c r="D2181">
        <v>43.455699960939825</v>
      </c>
      <c r="E2181">
        <v>29.05578911559595</v>
      </c>
      <c r="F2181">
        <v>31.782428894142807</v>
      </c>
      <c r="G2181">
        <v>2690</v>
      </c>
    </row>
    <row r="2182" spans="1:7" x14ac:dyDescent="0.3">
      <c r="A2182">
        <v>128588</v>
      </c>
      <c r="B2182" t="s">
        <v>2839</v>
      </c>
      <c r="C2182" t="s">
        <v>1803</v>
      </c>
      <c r="D2182">
        <v>47.540881394986968</v>
      </c>
      <c r="E2182">
        <v>28.431079122981455</v>
      </c>
      <c r="F2182">
        <v>21.269301001614021</v>
      </c>
      <c r="G2182">
        <v>4188</v>
      </c>
    </row>
    <row r="2183" spans="1:7" x14ac:dyDescent="0.3">
      <c r="A2183">
        <v>128613</v>
      </c>
      <c r="B2183" t="s">
        <v>2839</v>
      </c>
      <c r="C2183" t="s">
        <v>53</v>
      </c>
      <c r="D2183">
        <v>41.679547657773114</v>
      </c>
      <c r="E2183">
        <v>24.175157743322778</v>
      </c>
      <c r="F2183">
        <v>24.311964548830563</v>
      </c>
      <c r="G2183">
        <v>3112</v>
      </c>
    </row>
    <row r="2184" spans="1:7" x14ac:dyDescent="0.3">
      <c r="A2184">
        <v>128659</v>
      </c>
      <c r="B2184" t="s">
        <v>2839</v>
      </c>
      <c r="C2184" t="s">
        <v>1506</v>
      </c>
      <c r="D2184">
        <v>42.46224507460586</v>
      </c>
      <c r="E2184">
        <v>21.79460919931617</v>
      </c>
      <c r="F2184">
        <v>18.898098724531774</v>
      </c>
      <c r="G2184">
        <v>2610</v>
      </c>
    </row>
    <row r="2185" spans="1:7" x14ac:dyDescent="0.3">
      <c r="A2185">
        <v>128711</v>
      </c>
      <c r="B2185" t="s">
        <v>2839</v>
      </c>
      <c r="C2185" t="s">
        <v>1804</v>
      </c>
      <c r="D2185">
        <v>50.805043400741418</v>
      </c>
      <c r="E2185">
        <v>38.530631352709143</v>
      </c>
      <c r="F2185">
        <v>39.263242895163458</v>
      </c>
      <c r="G2185">
        <v>11816</v>
      </c>
    </row>
    <row r="2186" spans="1:7" x14ac:dyDescent="0.3">
      <c r="A2186">
        <v>128864</v>
      </c>
      <c r="B2186" t="s">
        <v>2839</v>
      </c>
      <c r="C2186" t="s">
        <v>1805</v>
      </c>
      <c r="D2186">
        <v>34.602826587472372</v>
      </c>
      <c r="E2186" t="s">
        <v>2623</v>
      </c>
      <c r="F2186" t="s">
        <v>2623</v>
      </c>
      <c r="G2186">
        <v>1782</v>
      </c>
    </row>
    <row r="2187" spans="1:7" x14ac:dyDescent="0.3">
      <c r="A2187">
        <v>128882</v>
      </c>
      <c r="B2187" t="s">
        <v>2839</v>
      </c>
      <c r="C2187" t="s">
        <v>2847</v>
      </c>
      <c r="D2187">
        <v>26.783836900882026</v>
      </c>
      <c r="E2187">
        <v>21.389422524131124</v>
      </c>
      <c r="F2187">
        <v>17.130389096217375</v>
      </c>
      <c r="G2187">
        <v>1002</v>
      </c>
    </row>
    <row r="2188" spans="1:7" x14ac:dyDescent="0.3">
      <c r="A2188">
        <v>128962</v>
      </c>
      <c r="B2188" t="s">
        <v>2839</v>
      </c>
      <c r="C2188" t="s">
        <v>1806</v>
      </c>
      <c r="D2188">
        <v>31.664072683512849</v>
      </c>
      <c r="E2188">
        <v>29.068113637654402</v>
      </c>
      <c r="F2188">
        <v>23.008504520166227</v>
      </c>
      <c r="G2188">
        <v>1594</v>
      </c>
    </row>
    <row r="2189" spans="1:7" x14ac:dyDescent="0.3">
      <c r="A2189">
        <v>129040</v>
      </c>
      <c r="B2189" t="s">
        <v>2839</v>
      </c>
      <c r="C2189" t="s">
        <v>2848</v>
      </c>
      <c r="D2189">
        <v>30.294970908051084</v>
      </c>
      <c r="E2189">
        <v>20.198996957458093</v>
      </c>
      <c r="F2189">
        <v>14.614613122039191</v>
      </c>
      <c r="G2189">
        <v>2398</v>
      </c>
    </row>
    <row r="2190" spans="1:7" x14ac:dyDescent="0.3">
      <c r="A2190">
        <v>129095</v>
      </c>
      <c r="B2190" t="s">
        <v>2839</v>
      </c>
      <c r="C2190" t="s">
        <v>218</v>
      </c>
      <c r="D2190">
        <v>46.040256779588148</v>
      </c>
      <c r="E2190">
        <v>24.939354939748206</v>
      </c>
      <c r="F2190">
        <v>24.146563599548028</v>
      </c>
      <c r="G2190">
        <v>2294</v>
      </c>
    </row>
    <row r="2191" spans="1:7" x14ac:dyDescent="0.3">
      <c r="A2191">
        <v>129111</v>
      </c>
      <c r="B2191" t="s">
        <v>2839</v>
      </c>
      <c r="C2191" t="s">
        <v>1807</v>
      </c>
      <c r="D2191">
        <v>33.40983814312542</v>
      </c>
      <c r="E2191">
        <v>20.831923429532651</v>
      </c>
      <c r="F2191">
        <v>19.328289431217964</v>
      </c>
      <c r="G2191">
        <v>2586</v>
      </c>
    </row>
    <row r="2192" spans="1:7" x14ac:dyDescent="0.3">
      <c r="A2192">
        <v>129139</v>
      </c>
      <c r="B2192" t="s">
        <v>2839</v>
      </c>
      <c r="C2192" t="s">
        <v>1808</v>
      </c>
      <c r="D2192">
        <v>36.416400147504383</v>
      </c>
      <c r="E2192">
        <v>23.180440606927469</v>
      </c>
      <c r="F2192">
        <v>30.624877078392174</v>
      </c>
      <c r="G2192">
        <v>3016</v>
      </c>
    </row>
    <row r="2193" spans="1:7" x14ac:dyDescent="0.3">
      <c r="A2193">
        <v>129184</v>
      </c>
      <c r="B2193" t="s">
        <v>2839</v>
      </c>
      <c r="C2193" t="s">
        <v>1809</v>
      </c>
      <c r="D2193">
        <v>49.892207797483145</v>
      </c>
      <c r="E2193">
        <v>27.961371123722774</v>
      </c>
      <c r="F2193">
        <v>27.714690101311724</v>
      </c>
      <c r="G2193">
        <v>2660</v>
      </c>
    </row>
    <row r="2194" spans="1:7" x14ac:dyDescent="0.3">
      <c r="A2194">
        <v>129246</v>
      </c>
      <c r="B2194" t="s">
        <v>2839</v>
      </c>
      <c r="C2194" t="s">
        <v>1810</v>
      </c>
      <c r="D2194">
        <v>35.889206828030879</v>
      </c>
      <c r="E2194">
        <v>22.724594978186602</v>
      </c>
      <c r="F2194">
        <v>21.982292334642</v>
      </c>
      <c r="G2194">
        <v>2817</v>
      </c>
    </row>
    <row r="2195" spans="1:7" x14ac:dyDescent="0.3">
      <c r="A2195">
        <v>129282</v>
      </c>
      <c r="B2195" t="s">
        <v>2839</v>
      </c>
      <c r="C2195" t="s">
        <v>221</v>
      </c>
      <c r="D2195">
        <v>48.446633983110175</v>
      </c>
      <c r="E2195">
        <v>28.110505137578318</v>
      </c>
      <c r="F2195">
        <v>24.353780921676858</v>
      </c>
      <c r="G2195">
        <v>1717</v>
      </c>
    </row>
    <row r="2196" spans="1:7" x14ac:dyDescent="0.3">
      <c r="A2196">
        <v>129317</v>
      </c>
      <c r="B2196" t="s">
        <v>2839</v>
      </c>
      <c r="C2196" t="s">
        <v>1811</v>
      </c>
      <c r="D2196" t="s">
        <v>2623</v>
      </c>
      <c r="E2196" t="s">
        <v>2623</v>
      </c>
      <c r="F2196" t="s">
        <v>2623</v>
      </c>
      <c r="G2196">
        <v>832</v>
      </c>
    </row>
    <row r="2197" spans="1:7" x14ac:dyDescent="0.3">
      <c r="A2197">
        <v>129380</v>
      </c>
      <c r="B2197" t="s">
        <v>2839</v>
      </c>
      <c r="C2197" t="s">
        <v>1072</v>
      </c>
      <c r="D2197">
        <v>39.784077247334316</v>
      </c>
      <c r="E2197">
        <v>21.939425347256577</v>
      </c>
      <c r="F2197">
        <v>29.062653319022473</v>
      </c>
      <c r="G2197">
        <v>2441</v>
      </c>
    </row>
    <row r="2198" spans="1:7" x14ac:dyDescent="0.3">
      <c r="A2198">
        <v>129460</v>
      </c>
      <c r="B2198" t="s">
        <v>2839</v>
      </c>
      <c r="C2198" t="s">
        <v>1812</v>
      </c>
      <c r="D2198">
        <v>46.024616913758251</v>
      </c>
      <c r="E2198">
        <v>29.335327085649826</v>
      </c>
      <c r="F2198">
        <v>29.12166207277356</v>
      </c>
      <c r="G2198">
        <v>4193</v>
      </c>
    </row>
    <row r="2199" spans="1:7" x14ac:dyDescent="0.3">
      <c r="A2199">
        <v>129503</v>
      </c>
      <c r="B2199" t="s">
        <v>2839</v>
      </c>
      <c r="C2199" t="s">
        <v>1813</v>
      </c>
      <c r="D2199" t="s">
        <v>2623</v>
      </c>
      <c r="E2199" t="s">
        <v>2623</v>
      </c>
      <c r="F2199" t="s">
        <v>2623</v>
      </c>
      <c r="G2199">
        <v>680</v>
      </c>
    </row>
    <row r="2200" spans="1:7" x14ac:dyDescent="0.3">
      <c r="A2200">
        <v>129567</v>
      </c>
      <c r="B2200" t="s">
        <v>2839</v>
      </c>
      <c r="C2200" t="s">
        <v>308</v>
      </c>
      <c r="D2200">
        <v>37.422020256710859</v>
      </c>
      <c r="E2200">
        <v>29.186862800781821</v>
      </c>
      <c r="F2200">
        <v>26.658970809667711</v>
      </c>
      <c r="G2200">
        <v>3040</v>
      </c>
    </row>
    <row r="2201" spans="1:7" x14ac:dyDescent="0.3">
      <c r="A2201">
        <v>129585</v>
      </c>
      <c r="B2201" t="s">
        <v>2839</v>
      </c>
      <c r="C2201" t="s">
        <v>1814</v>
      </c>
      <c r="D2201">
        <v>26.484327639094932</v>
      </c>
      <c r="E2201">
        <v>16.634627783050203</v>
      </c>
      <c r="F2201">
        <v>14.853731764220219</v>
      </c>
      <c r="G2201">
        <v>2702</v>
      </c>
    </row>
    <row r="2202" spans="1:7" x14ac:dyDescent="0.3">
      <c r="A2202">
        <v>129629</v>
      </c>
      <c r="B2202" t="s">
        <v>2839</v>
      </c>
      <c r="C2202" t="s">
        <v>1815</v>
      </c>
      <c r="D2202">
        <v>49.090883574459454</v>
      </c>
      <c r="E2202">
        <v>23.949511250479443</v>
      </c>
      <c r="F2202">
        <v>23.615777149287705</v>
      </c>
      <c r="G2202">
        <v>2121</v>
      </c>
    </row>
    <row r="2203" spans="1:7" x14ac:dyDescent="0.3">
      <c r="A2203">
        <v>129656</v>
      </c>
      <c r="B2203" t="s">
        <v>2839</v>
      </c>
      <c r="C2203" t="s">
        <v>922</v>
      </c>
      <c r="D2203">
        <v>50.359499680504456</v>
      </c>
      <c r="E2203">
        <v>27.723621184439786</v>
      </c>
      <c r="F2203">
        <v>25.994334301946719</v>
      </c>
      <c r="G2203">
        <v>3675</v>
      </c>
    </row>
    <row r="2204" spans="1:7" x14ac:dyDescent="0.3">
      <c r="A2204">
        <v>129718</v>
      </c>
      <c r="B2204" t="s">
        <v>2839</v>
      </c>
      <c r="C2204" t="s">
        <v>1816</v>
      </c>
      <c r="D2204">
        <v>52.892377694187083</v>
      </c>
      <c r="E2204">
        <v>31.49086475476426</v>
      </c>
      <c r="F2204">
        <v>19.334052781368875</v>
      </c>
      <c r="G2204">
        <v>1357</v>
      </c>
    </row>
    <row r="2205" spans="1:7" x14ac:dyDescent="0.3">
      <c r="A2205">
        <v>129745</v>
      </c>
      <c r="B2205" t="s">
        <v>2839</v>
      </c>
      <c r="C2205" t="s">
        <v>1817</v>
      </c>
      <c r="D2205">
        <v>46.813981399791665</v>
      </c>
      <c r="E2205">
        <v>25.326317555205442</v>
      </c>
      <c r="F2205">
        <v>24.619208800081779</v>
      </c>
      <c r="G2205">
        <v>3202</v>
      </c>
    </row>
    <row r="2206" spans="1:7" x14ac:dyDescent="0.3">
      <c r="A2206">
        <v>129763</v>
      </c>
      <c r="B2206" t="s">
        <v>2839</v>
      </c>
      <c r="C2206" t="s">
        <v>1747</v>
      </c>
      <c r="D2206">
        <v>29.82378977976083</v>
      </c>
      <c r="E2206" t="s">
        <v>2623</v>
      </c>
      <c r="F2206" t="s">
        <v>2623</v>
      </c>
      <c r="G2206">
        <v>2619</v>
      </c>
    </row>
    <row r="2207" spans="1:7" x14ac:dyDescent="0.3">
      <c r="A2207">
        <v>129816</v>
      </c>
      <c r="B2207" t="s">
        <v>2839</v>
      </c>
      <c r="C2207" t="s">
        <v>1818</v>
      </c>
      <c r="D2207">
        <v>39.07949913575078</v>
      </c>
      <c r="E2207">
        <v>24.926003652382178</v>
      </c>
      <c r="F2207">
        <v>25.461999036114683</v>
      </c>
      <c r="G2207">
        <v>2715</v>
      </c>
    </row>
    <row r="2208" spans="1:7" x14ac:dyDescent="0.3">
      <c r="A2208">
        <v>129898</v>
      </c>
      <c r="B2208" t="s">
        <v>2839</v>
      </c>
      <c r="C2208" t="s">
        <v>986</v>
      </c>
      <c r="D2208">
        <v>50.172265878312615</v>
      </c>
      <c r="E2208">
        <v>34.691639397713011</v>
      </c>
      <c r="F2208">
        <v>30.980138303245571</v>
      </c>
      <c r="G2208">
        <v>2786</v>
      </c>
    </row>
    <row r="2209" spans="1:7" x14ac:dyDescent="0.3">
      <c r="A2209">
        <v>129914</v>
      </c>
      <c r="B2209" t="s">
        <v>2839</v>
      </c>
      <c r="C2209" t="s">
        <v>1819</v>
      </c>
      <c r="D2209">
        <v>25.808408930100065</v>
      </c>
      <c r="E2209">
        <v>25.864672277705921</v>
      </c>
      <c r="F2209">
        <v>27.699429036695175</v>
      </c>
      <c r="G2209">
        <v>1956</v>
      </c>
    </row>
    <row r="2210" spans="1:7" x14ac:dyDescent="0.3">
      <c r="A2210">
        <v>129987</v>
      </c>
      <c r="B2210" t="s">
        <v>2839</v>
      </c>
      <c r="C2210" t="s">
        <v>2725</v>
      </c>
      <c r="D2210">
        <v>30.923306247205279</v>
      </c>
      <c r="E2210">
        <v>22.530006766722092</v>
      </c>
      <c r="F2210">
        <v>4.5303928888008844</v>
      </c>
      <c r="G2210">
        <v>2322</v>
      </c>
    </row>
    <row r="2211" spans="1:7" x14ac:dyDescent="0.3">
      <c r="A2211">
        <v>130026</v>
      </c>
      <c r="B2211" t="s">
        <v>2839</v>
      </c>
      <c r="C2211" t="s">
        <v>1820</v>
      </c>
      <c r="D2211">
        <v>45.629925580700316</v>
      </c>
      <c r="E2211">
        <v>32.119351171022288</v>
      </c>
      <c r="F2211">
        <v>27.384910350475653</v>
      </c>
      <c r="G2211">
        <v>2037</v>
      </c>
    </row>
    <row r="2212" spans="1:7" x14ac:dyDescent="0.3">
      <c r="A2212">
        <v>130062</v>
      </c>
      <c r="B2212" t="s">
        <v>2839</v>
      </c>
      <c r="C2212" t="s">
        <v>1821</v>
      </c>
      <c r="D2212">
        <v>21.34235693741304</v>
      </c>
      <c r="E2212">
        <v>15.764270388644661</v>
      </c>
      <c r="F2212">
        <v>18.644793051438278</v>
      </c>
      <c r="G2212">
        <v>2119</v>
      </c>
    </row>
    <row r="2213" spans="1:7" x14ac:dyDescent="0.3">
      <c r="A2213">
        <v>130124</v>
      </c>
      <c r="B2213" t="s">
        <v>2839</v>
      </c>
      <c r="C2213" t="s">
        <v>1822</v>
      </c>
      <c r="D2213">
        <v>37.097016503374554</v>
      </c>
      <c r="E2213">
        <v>26.331304835862273</v>
      </c>
      <c r="F2213">
        <v>30.193131896149033</v>
      </c>
      <c r="G2213">
        <v>2126</v>
      </c>
    </row>
    <row r="2214" spans="1:7" x14ac:dyDescent="0.3">
      <c r="A2214">
        <v>130231</v>
      </c>
      <c r="B2214" t="s">
        <v>2839</v>
      </c>
      <c r="C2214" t="s">
        <v>233</v>
      </c>
      <c r="D2214">
        <v>32.697511378969502</v>
      </c>
      <c r="E2214">
        <v>21.574347747348902</v>
      </c>
      <c r="F2214">
        <v>22.437251739467399</v>
      </c>
      <c r="G2214">
        <v>2243</v>
      </c>
    </row>
    <row r="2215" spans="1:7" x14ac:dyDescent="0.3">
      <c r="A2215">
        <v>130286</v>
      </c>
      <c r="B2215" t="s">
        <v>2839</v>
      </c>
      <c r="C2215" t="s">
        <v>1148</v>
      </c>
      <c r="D2215">
        <v>43.018146571092217</v>
      </c>
      <c r="E2215" t="s">
        <v>2623</v>
      </c>
      <c r="F2215">
        <v>32.054106188350289</v>
      </c>
      <c r="G2215">
        <v>1625</v>
      </c>
    </row>
    <row r="2216" spans="1:7" x14ac:dyDescent="0.3">
      <c r="A2216">
        <v>130295</v>
      </c>
      <c r="B2216" t="s">
        <v>2839</v>
      </c>
      <c r="C2216" t="s">
        <v>1823</v>
      </c>
      <c r="D2216">
        <v>38.440894290257347</v>
      </c>
      <c r="E2216" t="s">
        <v>2623</v>
      </c>
      <c r="F2216">
        <v>14.147565197960219</v>
      </c>
      <c r="G2216">
        <v>1516</v>
      </c>
    </row>
    <row r="2217" spans="1:7" x14ac:dyDescent="0.3">
      <c r="A2217">
        <v>130302</v>
      </c>
      <c r="B2217" t="s">
        <v>2839</v>
      </c>
      <c r="C2217" t="s">
        <v>1824</v>
      </c>
      <c r="D2217">
        <v>36.710918228691234</v>
      </c>
      <c r="E2217" t="s">
        <v>2623</v>
      </c>
      <c r="F2217">
        <v>16.116506418562775</v>
      </c>
      <c r="G2217">
        <v>1901</v>
      </c>
    </row>
    <row r="2218" spans="1:7" x14ac:dyDescent="0.3">
      <c r="A2218">
        <v>130311</v>
      </c>
      <c r="B2218" t="s">
        <v>2839</v>
      </c>
      <c r="C2218" t="s">
        <v>1825</v>
      </c>
      <c r="D2218">
        <v>27.582453391765281</v>
      </c>
      <c r="E2218" t="s">
        <v>2623</v>
      </c>
      <c r="F2218">
        <v>18.336257987997591</v>
      </c>
      <c r="G2218">
        <v>1458</v>
      </c>
    </row>
    <row r="2219" spans="1:7" x14ac:dyDescent="0.3">
      <c r="A2219">
        <v>130320</v>
      </c>
      <c r="B2219" t="s">
        <v>2839</v>
      </c>
      <c r="C2219" t="s">
        <v>1826</v>
      </c>
      <c r="D2219">
        <v>53.304490477116644</v>
      </c>
      <c r="E2219" t="s">
        <v>2623</v>
      </c>
      <c r="F2219">
        <v>30.355850694635997</v>
      </c>
      <c r="G2219">
        <v>1489</v>
      </c>
    </row>
    <row r="2220" spans="1:7" x14ac:dyDescent="0.3">
      <c r="A2220">
        <v>130339</v>
      </c>
      <c r="B2220" t="s">
        <v>2839</v>
      </c>
      <c r="C2220" t="s">
        <v>1827</v>
      </c>
      <c r="D2220">
        <v>52.23794457865263</v>
      </c>
      <c r="E2220" t="s">
        <v>2623</v>
      </c>
      <c r="F2220">
        <v>18.547795447223645</v>
      </c>
      <c r="G2220">
        <v>1682</v>
      </c>
    </row>
    <row r="2221" spans="1:7" x14ac:dyDescent="0.3">
      <c r="A2221">
        <v>130348</v>
      </c>
      <c r="B2221" t="s">
        <v>2839</v>
      </c>
      <c r="C2221" t="s">
        <v>1828</v>
      </c>
      <c r="D2221">
        <v>33.868141486430311</v>
      </c>
      <c r="E2221" t="s">
        <v>2623</v>
      </c>
      <c r="F2221">
        <v>16.098487269800223</v>
      </c>
      <c r="G2221">
        <v>1550</v>
      </c>
    </row>
    <row r="2222" spans="1:7" x14ac:dyDescent="0.3">
      <c r="A2222">
        <v>130357</v>
      </c>
      <c r="B2222" t="s">
        <v>2839</v>
      </c>
      <c r="C2222" t="s">
        <v>1829</v>
      </c>
      <c r="D2222">
        <v>37.393432385626873</v>
      </c>
      <c r="E2222" t="s">
        <v>2623</v>
      </c>
      <c r="F2222">
        <v>24.791093740305396</v>
      </c>
      <c r="G2222">
        <v>1556</v>
      </c>
    </row>
    <row r="2223" spans="1:7" x14ac:dyDescent="0.3">
      <c r="A2223">
        <v>130366</v>
      </c>
      <c r="B2223" t="s">
        <v>2839</v>
      </c>
      <c r="C2223" t="s">
        <v>1830</v>
      </c>
      <c r="D2223">
        <v>41.352505434206925</v>
      </c>
      <c r="E2223" t="s">
        <v>2623</v>
      </c>
      <c r="F2223">
        <v>13.839876646001624</v>
      </c>
      <c r="G2223">
        <v>1858</v>
      </c>
    </row>
    <row r="2224" spans="1:7" x14ac:dyDescent="0.3">
      <c r="A2224">
        <v>130375</v>
      </c>
      <c r="B2224" t="s">
        <v>2839</v>
      </c>
      <c r="C2224" t="s">
        <v>1831</v>
      </c>
      <c r="D2224">
        <v>47.673582150593276</v>
      </c>
      <c r="E2224" t="s">
        <v>2623</v>
      </c>
      <c r="F2224">
        <v>24.480031743470409</v>
      </c>
      <c r="G2224">
        <v>1690</v>
      </c>
    </row>
    <row r="2225" spans="1:7" x14ac:dyDescent="0.3">
      <c r="A2225">
        <v>130384</v>
      </c>
      <c r="B2225" t="s">
        <v>2839</v>
      </c>
      <c r="C2225" t="s">
        <v>1832</v>
      </c>
      <c r="D2225">
        <v>43.826728487125656</v>
      </c>
      <c r="E2225" t="s">
        <v>2623</v>
      </c>
      <c r="F2225">
        <v>20.703076195270729</v>
      </c>
      <c r="G2225">
        <v>1180</v>
      </c>
    </row>
    <row r="2226" spans="1:7" x14ac:dyDescent="0.3">
      <c r="A2226">
        <v>130534</v>
      </c>
      <c r="B2226" t="s">
        <v>2849</v>
      </c>
      <c r="C2226" t="s">
        <v>2850</v>
      </c>
      <c r="D2226">
        <v>69.867920508903737</v>
      </c>
      <c r="E2226">
        <v>51.44157273582384</v>
      </c>
      <c r="F2226">
        <v>54.932736635098948</v>
      </c>
      <c r="G2226">
        <v>229767</v>
      </c>
    </row>
    <row r="2227" spans="1:7" x14ac:dyDescent="0.3">
      <c r="A2227">
        <v>130552</v>
      </c>
      <c r="B2227" t="s">
        <v>2849</v>
      </c>
      <c r="C2227" t="s">
        <v>1430</v>
      </c>
      <c r="D2227">
        <v>63.784938237201843</v>
      </c>
      <c r="E2227">
        <v>36.778690211467648</v>
      </c>
      <c r="F2227">
        <v>40.150164632081236</v>
      </c>
      <c r="G2227">
        <v>9653</v>
      </c>
    </row>
    <row r="2228" spans="1:7" x14ac:dyDescent="0.3">
      <c r="A2228">
        <v>130614</v>
      </c>
      <c r="B2228" t="s">
        <v>2849</v>
      </c>
      <c r="C2228" t="s">
        <v>1432</v>
      </c>
      <c r="D2228">
        <v>61.796853866458704</v>
      </c>
      <c r="E2228">
        <v>31.51980461327053</v>
      </c>
      <c r="F2228">
        <v>34.314461039777392</v>
      </c>
      <c r="G2228">
        <v>6355</v>
      </c>
    </row>
    <row r="2229" spans="1:7" x14ac:dyDescent="0.3">
      <c r="A2229">
        <v>130678</v>
      </c>
      <c r="B2229" t="s">
        <v>2849</v>
      </c>
      <c r="C2229" t="s">
        <v>1833</v>
      </c>
      <c r="D2229">
        <v>78.494019255926517</v>
      </c>
      <c r="E2229">
        <v>46.701964436815281</v>
      </c>
      <c r="F2229">
        <v>55.431455505897588</v>
      </c>
      <c r="G2229">
        <v>8994</v>
      </c>
    </row>
    <row r="2230" spans="1:7" x14ac:dyDescent="0.3">
      <c r="A2230">
        <v>130712</v>
      </c>
      <c r="B2230" t="s">
        <v>2849</v>
      </c>
      <c r="C2230" t="s">
        <v>1834</v>
      </c>
      <c r="D2230">
        <v>72.440967723886146</v>
      </c>
      <c r="E2230">
        <v>41.591103749087985</v>
      </c>
      <c r="F2230">
        <v>40.774139134687061</v>
      </c>
      <c r="G2230">
        <v>8321</v>
      </c>
    </row>
    <row r="2231" spans="1:7" x14ac:dyDescent="0.3">
      <c r="A2231">
        <v>130785</v>
      </c>
      <c r="B2231" t="s">
        <v>2849</v>
      </c>
      <c r="C2231" t="s">
        <v>1835</v>
      </c>
      <c r="D2231">
        <v>62.854742818849253</v>
      </c>
      <c r="E2231">
        <v>37.892253373491982</v>
      </c>
      <c r="F2231">
        <v>42.376889185393068</v>
      </c>
      <c r="G2231">
        <v>11341</v>
      </c>
    </row>
    <row r="2232" spans="1:7" x14ac:dyDescent="0.3">
      <c r="A2232">
        <v>130847</v>
      </c>
      <c r="B2232" t="s">
        <v>2849</v>
      </c>
      <c r="C2232" t="s">
        <v>1836</v>
      </c>
      <c r="D2232">
        <v>82.055372216325367</v>
      </c>
      <c r="E2232">
        <v>51.251229380197159</v>
      </c>
      <c r="F2232">
        <v>62.986666594745465</v>
      </c>
      <c r="G2232">
        <v>6296</v>
      </c>
    </row>
    <row r="2233" spans="1:7" x14ac:dyDescent="0.3">
      <c r="A2233">
        <v>130892</v>
      </c>
      <c r="B2233" t="s">
        <v>2849</v>
      </c>
      <c r="C2233" t="s">
        <v>2851</v>
      </c>
      <c r="D2233">
        <v>63.833827397153037</v>
      </c>
      <c r="E2233">
        <v>30.560383755713087</v>
      </c>
      <c r="F2233">
        <v>30.808925563355423</v>
      </c>
      <c r="G2233">
        <v>10609</v>
      </c>
    </row>
    <row r="2234" spans="1:7" x14ac:dyDescent="0.3">
      <c r="A2234">
        <v>130954</v>
      </c>
      <c r="B2234" t="s">
        <v>2849</v>
      </c>
      <c r="C2234" t="s">
        <v>1837</v>
      </c>
      <c r="D2234">
        <v>72.640650174325359</v>
      </c>
      <c r="E2234">
        <v>49.795792644473281</v>
      </c>
      <c r="F2234">
        <v>55.367143863276532</v>
      </c>
      <c r="G2234">
        <v>4754</v>
      </c>
    </row>
    <row r="2235" spans="1:7" x14ac:dyDescent="0.3">
      <c r="A2235">
        <v>130981</v>
      </c>
      <c r="B2235" t="s">
        <v>2849</v>
      </c>
      <c r="C2235" t="s">
        <v>1838</v>
      </c>
      <c r="D2235">
        <v>70.72329806202751</v>
      </c>
      <c r="E2235">
        <v>46.873741723854749</v>
      </c>
      <c r="F2235">
        <v>51.982556593789624</v>
      </c>
      <c r="G2235">
        <v>18869</v>
      </c>
    </row>
    <row r="2236" spans="1:7" x14ac:dyDescent="0.3">
      <c r="A2236">
        <v>131069</v>
      </c>
      <c r="B2236" t="s">
        <v>2849</v>
      </c>
      <c r="C2236" t="s">
        <v>1839</v>
      </c>
      <c r="D2236">
        <v>65.92545906266102</v>
      </c>
      <c r="E2236">
        <v>47.216257695418939</v>
      </c>
      <c r="F2236">
        <v>47.492265785567383</v>
      </c>
      <c r="G2236">
        <v>11540</v>
      </c>
    </row>
    <row r="2237" spans="1:7" x14ac:dyDescent="0.3">
      <c r="A2237">
        <v>131103</v>
      </c>
      <c r="B2237" t="s">
        <v>2849</v>
      </c>
      <c r="C2237" t="s">
        <v>1840</v>
      </c>
      <c r="D2237">
        <v>65.746984756843091</v>
      </c>
      <c r="E2237">
        <v>50.752760434516262</v>
      </c>
      <c r="F2237">
        <v>52.837382089123992</v>
      </c>
      <c r="G2237">
        <v>16449</v>
      </c>
    </row>
    <row r="2238" spans="1:7" x14ac:dyDescent="0.3">
      <c r="A2238">
        <v>131210</v>
      </c>
      <c r="B2238" t="s">
        <v>2849</v>
      </c>
      <c r="C2238" t="s">
        <v>1841</v>
      </c>
      <c r="D2238">
        <v>80.769959259270792</v>
      </c>
      <c r="E2238">
        <v>58.944885952516657</v>
      </c>
      <c r="F2238">
        <v>67.194255630697839</v>
      </c>
      <c r="G2238">
        <v>9673</v>
      </c>
    </row>
    <row r="2239" spans="1:7" x14ac:dyDescent="0.3">
      <c r="A2239">
        <v>131256</v>
      </c>
      <c r="B2239" t="s">
        <v>2849</v>
      </c>
      <c r="C2239" t="s">
        <v>2852</v>
      </c>
      <c r="D2239">
        <v>70.136887487449897</v>
      </c>
      <c r="E2239">
        <v>57.789555992679951</v>
      </c>
      <c r="F2239">
        <v>51.755950643757657</v>
      </c>
      <c r="G2239">
        <v>36942</v>
      </c>
    </row>
    <row r="2240" spans="1:7" x14ac:dyDescent="0.3">
      <c r="A2240">
        <v>131274</v>
      </c>
      <c r="B2240" t="s">
        <v>2849</v>
      </c>
      <c r="C2240" t="s">
        <v>1842</v>
      </c>
      <c r="D2240">
        <v>65.716798691421374</v>
      </c>
      <c r="E2240">
        <v>43.689150350923647</v>
      </c>
      <c r="F2240">
        <v>39.48307036977122</v>
      </c>
      <c r="G2240">
        <v>5066</v>
      </c>
    </row>
    <row r="2241" spans="1:7" x14ac:dyDescent="0.3">
      <c r="A2241">
        <v>131336</v>
      </c>
      <c r="B2241" t="s">
        <v>2849</v>
      </c>
      <c r="C2241" t="s">
        <v>1843</v>
      </c>
      <c r="D2241">
        <v>61.585577696777129</v>
      </c>
      <c r="E2241">
        <v>37.543228687818399</v>
      </c>
      <c r="F2241">
        <v>41.15402010604879</v>
      </c>
      <c r="G2241">
        <v>12250</v>
      </c>
    </row>
    <row r="2242" spans="1:7" x14ac:dyDescent="0.3">
      <c r="A2242">
        <v>131407</v>
      </c>
      <c r="B2242" t="s">
        <v>2849</v>
      </c>
      <c r="C2242" t="s">
        <v>1844</v>
      </c>
      <c r="D2242">
        <v>57.729307350240511</v>
      </c>
      <c r="E2242">
        <v>37.17395811354524</v>
      </c>
      <c r="F2242">
        <v>39.614980552116904</v>
      </c>
      <c r="G2242">
        <v>16274</v>
      </c>
    </row>
    <row r="2243" spans="1:7" x14ac:dyDescent="0.3">
      <c r="A2243">
        <v>131443</v>
      </c>
      <c r="B2243" t="s">
        <v>2849</v>
      </c>
      <c r="C2243" t="s">
        <v>1845</v>
      </c>
      <c r="D2243">
        <v>58.279592511597478</v>
      </c>
      <c r="E2243">
        <v>45.392316978212271</v>
      </c>
      <c r="F2243">
        <v>52.250485253862358</v>
      </c>
      <c r="G2243">
        <v>8909</v>
      </c>
    </row>
    <row r="2244" spans="1:7" x14ac:dyDescent="0.3">
      <c r="A2244">
        <v>131461</v>
      </c>
      <c r="B2244" t="s">
        <v>2849</v>
      </c>
      <c r="C2244" t="s">
        <v>1846</v>
      </c>
      <c r="D2244">
        <v>48.780624264030685</v>
      </c>
      <c r="E2244">
        <v>27.471669558502366</v>
      </c>
      <c r="F2244">
        <v>30.310641048271798</v>
      </c>
      <c r="G2244">
        <v>3698</v>
      </c>
    </row>
    <row r="2245" spans="1:7" x14ac:dyDescent="0.3">
      <c r="A2245">
        <v>131540</v>
      </c>
      <c r="B2245" t="s">
        <v>2849</v>
      </c>
      <c r="C2245" t="s">
        <v>1847</v>
      </c>
      <c r="D2245">
        <v>81.87558960335636</v>
      </c>
      <c r="E2245">
        <v>64.555684721432741</v>
      </c>
      <c r="F2245">
        <v>68.946514377383252</v>
      </c>
      <c r="G2245">
        <v>11264</v>
      </c>
    </row>
    <row r="2246" spans="1:7" x14ac:dyDescent="0.3">
      <c r="A2246">
        <v>131577</v>
      </c>
      <c r="B2246" t="s">
        <v>2849</v>
      </c>
      <c r="C2246" t="s">
        <v>1848</v>
      </c>
      <c r="D2246">
        <v>53.748507157625824</v>
      </c>
      <c r="E2246">
        <v>35.806093745791451</v>
      </c>
      <c r="F2246">
        <v>35.880993536831056</v>
      </c>
      <c r="G2246">
        <v>5644</v>
      </c>
    </row>
    <row r="2247" spans="1:7" x14ac:dyDescent="0.3">
      <c r="A2247">
        <v>131620</v>
      </c>
      <c r="B2247" t="s">
        <v>2849</v>
      </c>
      <c r="C2247" t="s">
        <v>1849</v>
      </c>
      <c r="D2247">
        <v>62.14930162719331</v>
      </c>
      <c r="E2247">
        <v>38.779348647282376</v>
      </c>
      <c r="F2247">
        <v>37.950730019939897</v>
      </c>
      <c r="G2247">
        <v>11619</v>
      </c>
    </row>
    <row r="2248" spans="1:7" x14ac:dyDescent="0.3">
      <c r="A2248">
        <v>131817</v>
      </c>
      <c r="B2248" t="s">
        <v>2849</v>
      </c>
      <c r="C2248" t="s">
        <v>2853</v>
      </c>
      <c r="D2248">
        <v>69.150463857158712</v>
      </c>
      <c r="E2248">
        <v>44.218208875536995</v>
      </c>
      <c r="F2248">
        <v>49.427299093293229</v>
      </c>
      <c r="G2248">
        <v>13594</v>
      </c>
    </row>
    <row r="2249" spans="1:7" x14ac:dyDescent="0.3">
      <c r="A2249">
        <v>131835</v>
      </c>
      <c r="B2249" t="s">
        <v>2849</v>
      </c>
      <c r="C2249" t="s">
        <v>1850</v>
      </c>
      <c r="D2249">
        <v>58.020985035677612</v>
      </c>
      <c r="E2249">
        <v>34.218310386087815</v>
      </c>
      <c r="F2249">
        <v>38.781862150048845</v>
      </c>
      <c r="G2249">
        <v>6017</v>
      </c>
    </row>
    <row r="2250" spans="1:7" x14ac:dyDescent="0.3">
      <c r="A2250">
        <v>131899</v>
      </c>
      <c r="B2250" t="s">
        <v>2849</v>
      </c>
      <c r="C2250" t="s">
        <v>1851</v>
      </c>
      <c r="D2250">
        <v>55.278255628476217</v>
      </c>
      <c r="E2250">
        <v>26.903157515103306</v>
      </c>
      <c r="F2250">
        <v>29.356582395985189</v>
      </c>
      <c r="G2250">
        <v>2041</v>
      </c>
    </row>
    <row r="2251" spans="1:7" x14ac:dyDescent="0.3">
      <c r="A2251">
        <v>131933</v>
      </c>
      <c r="B2251" t="s">
        <v>2849</v>
      </c>
      <c r="C2251" t="s">
        <v>1852</v>
      </c>
      <c r="D2251">
        <v>55.300869185750933</v>
      </c>
      <c r="E2251">
        <v>27.580599245010994</v>
      </c>
      <c r="F2251">
        <v>31.901316349682432</v>
      </c>
      <c r="G2251">
        <v>5521</v>
      </c>
    </row>
    <row r="2252" spans="1:7" x14ac:dyDescent="0.3">
      <c r="A2252">
        <v>131988</v>
      </c>
      <c r="B2252" t="s">
        <v>2849</v>
      </c>
      <c r="C2252" t="s">
        <v>771</v>
      </c>
      <c r="D2252">
        <v>46.447617134518993</v>
      </c>
      <c r="E2252">
        <v>28.478478445317897</v>
      </c>
      <c r="F2252">
        <v>28.339454835818167</v>
      </c>
      <c r="G2252">
        <v>3281</v>
      </c>
    </row>
    <row r="2253" spans="1:7" x14ac:dyDescent="0.3">
      <c r="A2253">
        <v>132011</v>
      </c>
      <c r="B2253" t="s">
        <v>2849</v>
      </c>
      <c r="C2253" t="s">
        <v>1853</v>
      </c>
      <c r="D2253">
        <v>44.38334331926059</v>
      </c>
      <c r="E2253">
        <v>22.239228614066047</v>
      </c>
      <c r="F2253">
        <v>26.532228118315505</v>
      </c>
      <c r="G2253">
        <v>2059</v>
      </c>
    </row>
    <row r="2254" spans="1:7" x14ac:dyDescent="0.3">
      <c r="A2254">
        <v>132075</v>
      </c>
      <c r="B2254" t="s">
        <v>2849</v>
      </c>
      <c r="C2254" t="s">
        <v>1854</v>
      </c>
      <c r="D2254">
        <v>72.407215996195532</v>
      </c>
      <c r="E2254">
        <v>39.330326681527346</v>
      </c>
      <c r="F2254">
        <v>40.139179103911779</v>
      </c>
      <c r="G2254">
        <v>8155</v>
      </c>
    </row>
    <row r="2255" spans="1:7" x14ac:dyDescent="0.3">
      <c r="A2255">
        <v>132137</v>
      </c>
      <c r="B2255" t="s">
        <v>2849</v>
      </c>
      <c r="C2255" t="s">
        <v>1855</v>
      </c>
      <c r="D2255">
        <v>36.947354883019145</v>
      </c>
      <c r="E2255">
        <v>17.24704706234095</v>
      </c>
      <c r="F2255">
        <v>19.423895720468888</v>
      </c>
      <c r="G2255">
        <v>1200</v>
      </c>
    </row>
    <row r="2256" spans="1:7" x14ac:dyDescent="0.3">
      <c r="A2256">
        <v>132164</v>
      </c>
      <c r="B2256" t="s">
        <v>2849</v>
      </c>
      <c r="C2256" t="s">
        <v>1856</v>
      </c>
      <c r="D2256">
        <v>46.156486192907181</v>
      </c>
      <c r="E2256">
        <v>23.535210687824129</v>
      </c>
      <c r="F2256">
        <v>23.880871865347896</v>
      </c>
      <c r="G2256">
        <v>4102</v>
      </c>
    </row>
    <row r="2257" spans="1:7" x14ac:dyDescent="0.3">
      <c r="A2257">
        <v>132226</v>
      </c>
      <c r="B2257" t="s">
        <v>2849</v>
      </c>
      <c r="C2257" t="s">
        <v>1857</v>
      </c>
      <c r="D2257">
        <v>50.22945164491172</v>
      </c>
      <c r="E2257">
        <v>23.585599631460191</v>
      </c>
      <c r="F2257">
        <v>24.631372205402062</v>
      </c>
      <c r="G2257">
        <v>2387</v>
      </c>
    </row>
    <row r="2258" spans="1:7" x14ac:dyDescent="0.3">
      <c r="A2258">
        <v>132271</v>
      </c>
      <c r="B2258" t="s">
        <v>2849</v>
      </c>
      <c r="C2258" t="s">
        <v>1858</v>
      </c>
      <c r="D2258">
        <v>52.779810227364337</v>
      </c>
      <c r="E2258">
        <v>29.856472608708813</v>
      </c>
      <c r="F2258">
        <v>30.023588316758079</v>
      </c>
      <c r="G2258">
        <v>3766</v>
      </c>
    </row>
    <row r="2259" spans="1:7" x14ac:dyDescent="0.3">
      <c r="A2259">
        <v>132315</v>
      </c>
      <c r="B2259" t="s">
        <v>2849</v>
      </c>
      <c r="C2259" t="s">
        <v>1859</v>
      </c>
      <c r="D2259">
        <v>71.997731444978214</v>
      </c>
      <c r="E2259">
        <v>48.483447952395402</v>
      </c>
      <c r="F2259">
        <v>54.514729163422331</v>
      </c>
      <c r="G2259">
        <v>5596</v>
      </c>
    </row>
    <row r="2260" spans="1:7" x14ac:dyDescent="0.3">
      <c r="A2260">
        <v>132342</v>
      </c>
      <c r="B2260" t="s">
        <v>2849</v>
      </c>
      <c r="C2260" t="s">
        <v>1860</v>
      </c>
      <c r="D2260">
        <v>46.482356673559217</v>
      </c>
      <c r="E2260">
        <v>29.437655366262828</v>
      </c>
      <c r="F2260">
        <v>28.564640373110091</v>
      </c>
      <c r="G2260">
        <v>3118</v>
      </c>
    </row>
    <row r="2261" spans="1:7" x14ac:dyDescent="0.3">
      <c r="A2261">
        <v>132379</v>
      </c>
      <c r="B2261" t="s">
        <v>2849</v>
      </c>
      <c r="C2261" t="s">
        <v>1861</v>
      </c>
      <c r="D2261">
        <v>47.949776657941875</v>
      </c>
      <c r="E2261">
        <v>17.048802155118992</v>
      </c>
      <c r="F2261">
        <v>20.919460172778887</v>
      </c>
      <c r="G2261">
        <v>1725</v>
      </c>
    </row>
    <row r="2262" spans="1:7" x14ac:dyDescent="0.3">
      <c r="A2262">
        <v>132404</v>
      </c>
      <c r="B2262" t="s">
        <v>2849</v>
      </c>
      <c r="C2262" t="s">
        <v>708</v>
      </c>
      <c r="D2262">
        <v>65.591309898229767</v>
      </c>
      <c r="E2262">
        <v>34.670801295754913</v>
      </c>
      <c r="F2262">
        <v>37.736043085036357</v>
      </c>
      <c r="G2262">
        <v>7087</v>
      </c>
    </row>
    <row r="2263" spans="1:7" x14ac:dyDescent="0.3">
      <c r="A2263">
        <v>132459</v>
      </c>
      <c r="B2263" t="s">
        <v>2849</v>
      </c>
      <c r="C2263" t="s">
        <v>1440</v>
      </c>
      <c r="D2263">
        <v>47.194213299539065</v>
      </c>
      <c r="E2263">
        <v>19.116260403413619</v>
      </c>
      <c r="F2263">
        <v>14.715116195753389</v>
      </c>
      <c r="G2263">
        <v>1175</v>
      </c>
    </row>
    <row r="2264" spans="1:7" x14ac:dyDescent="0.3">
      <c r="A2264">
        <v>132486</v>
      </c>
      <c r="B2264" t="s">
        <v>2849</v>
      </c>
      <c r="C2264" t="s">
        <v>1862</v>
      </c>
      <c r="D2264">
        <v>45.10787263360303</v>
      </c>
      <c r="E2264">
        <v>22.630149620703005</v>
      </c>
      <c r="F2264">
        <v>29.301948801464597</v>
      </c>
      <c r="G2264">
        <v>1698</v>
      </c>
    </row>
    <row r="2265" spans="1:7" x14ac:dyDescent="0.3">
      <c r="A2265">
        <v>132510</v>
      </c>
      <c r="B2265" t="s">
        <v>2849</v>
      </c>
      <c r="C2265" t="s">
        <v>1863</v>
      </c>
      <c r="D2265">
        <v>51.299321073656387</v>
      </c>
      <c r="E2265">
        <v>25.319073919885415</v>
      </c>
      <c r="F2265">
        <v>30.282340700258658</v>
      </c>
      <c r="G2265">
        <v>4528</v>
      </c>
    </row>
    <row r="2266" spans="1:7" x14ac:dyDescent="0.3">
      <c r="A2266">
        <v>132574</v>
      </c>
      <c r="B2266" t="s">
        <v>2849</v>
      </c>
      <c r="C2266" t="s">
        <v>1864</v>
      </c>
      <c r="D2266">
        <v>44.159315355071676</v>
      </c>
      <c r="E2266">
        <v>25.417893015042758</v>
      </c>
      <c r="F2266">
        <v>26.379365604230749</v>
      </c>
      <c r="G2266">
        <v>4584</v>
      </c>
    </row>
    <row r="2267" spans="1:7" x14ac:dyDescent="0.3">
      <c r="A2267">
        <v>132645</v>
      </c>
      <c r="B2267" t="s">
        <v>2849</v>
      </c>
      <c r="C2267" t="s">
        <v>1865</v>
      </c>
      <c r="D2267">
        <v>40.955618219093303</v>
      </c>
      <c r="E2267">
        <v>23.784487461002911</v>
      </c>
      <c r="F2267">
        <v>20.1460798905402</v>
      </c>
      <c r="G2267">
        <v>1565</v>
      </c>
    </row>
    <row r="2268" spans="1:7" x14ac:dyDescent="0.3">
      <c r="A2268">
        <v>132681</v>
      </c>
      <c r="B2268" t="s">
        <v>2849</v>
      </c>
      <c r="C2268" t="s">
        <v>1866</v>
      </c>
      <c r="D2268">
        <v>53.150409589130291</v>
      </c>
      <c r="E2268">
        <v>24.323112522711476</v>
      </c>
      <c r="F2268">
        <v>25.250976967849788</v>
      </c>
      <c r="G2268">
        <v>6664</v>
      </c>
    </row>
    <row r="2269" spans="1:7" x14ac:dyDescent="0.3">
      <c r="A2269">
        <v>132716</v>
      </c>
      <c r="B2269" t="s">
        <v>2849</v>
      </c>
      <c r="C2269" t="s">
        <v>1867</v>
      </c>
      <c r="D2269">
        <v>49.098920462496402</v>
      </c>
      <c r="E2269">
        <v>30.93461770952177</v>
      </c>
      <c r="F2269">
        <v>35.272888234286384</v>
      </c>
      <c r="G2269">
        <v>3344</v>
      </c>
    </row>
    <row r="2270" spans="1:7" x14ac:dyDescent="0.3">
      <c r="A2270">
        <v>132752</v>
      </c>
      <c r="B2270" t="s">
        <v>2849</v>
      </c>
      <c r="C2270" t="s">
        <v>1868</v>
      </c>
      <c r="D2270">
        <v>45.625216902553312</v>
      </c>
      <c r="E2270">
        <v>21.51490979507604</v>
      </c>
      <c r="F2270">
        <v>21.568979721332457</v>
      </c>
      <c r="G2270">
        <v>4687</v>
      </c>
    </row>
    <row r="2271" spans="1:7" x14ac:dyDescent="0.3">
      <c r="A2271">
        <v>132805</v>
      </c>
      <c r="B2271" t="s">
        <v>2849</v>
      </c>
      <c r="C2271" t="s">
        <v>1869</v>
      </c>
      <c r="D2271">
        <v>74.378206047389028</v>
      </c>
      <c r="E2271">
        <v>45.771237748069943</v>
      </c>
      <c r="F2271">
        <v>56.42469604457159</v>
      </c>
      <c r="G2271">
        <v>4311</v>
      </c>
    </row>
    <row r="2272" spans="1:7" x14ac:dyDescent="0.3">
      <c r="A2272">
        <v>132841</v>
      </c>
      <c r="B2272" t="s">
        <v>2849</v>
      </c>
      <c r="C2272" t="s">
        <v>1870</v>
      </c>
      <c r="D2272" t="s">
        <v>2623</v>
      </c>
      <c r="E2272" t="s">
        <v>2623</v>
      </c>
      <c r="F2272" t="s">
        <v>2623</v>
      </c>
      <c r="G2272">
        <v>979</v>
      </c>
    </row>
    <row r="2273" spans="1:7" x14ac:dyDescent="0.3">
      <c r="A2273">
        <v>132896</v>
      </c>
      <c r="B2273" t="s">
        <v>2849</v>
      </c>
      <c r="C2273" t="s">
        <v>1871</v>
      </c>
      <c r="D2273">
        <v>53.510555289973887</v>
      </c>
      <c r="E2273">
        <v>31.07234060430714</v>
      </c>
      <c r="F2273">
        <v>34.555837604043106</v>
      </c>
      <c r="G2273">
        <v>5343</v>
      </c>
    </row>
    <row r="2274" spans="1:7" x14ac:dyDescent="0.3">
      <c r="A2274">
        <v>133018</v>
      </c>
      <c r="B2274" t="s">
        <v>2849</v>
      </c>
      <c r="C2274" t="s">
        <v>356</v>
      </c>
      <c r="D2274">
        <v>41.929708197275133</v>
      </c>
      <c r="E2274">
        <v>18.734353628507403</v>
      </c>
      <c r="F2274">
        <v>22.86134677506244</v>
      </c>
      <c r="G2274">
        <v>4820</v>
      </c>
    </row>
    <row r="2275" spans="1:7" x14ac:dyDescent="0.3">
      <c r="A2275">
        <v>133090</v>
      </c>
      <c r="B2275" t="s">
        <v>2849</v>
      </c>
      <c r="C2275" t="s">
        <v>1591</v>
      </c>
      <c r="D2275">
        <v>43.055630556961006</v>
      </c>
      <c r="E2275">
        <v>20.021277141584335</v>
      </c>
      <c r="F2275">
        <v>22.745568634589592</v>
      </c>
      <c r="G2275">
        <v>4479</v>
      </c>
    </row>
    <row r="2276" spans="1:7" x14ac:dyDescent="0.3">
      <c r="A2276">
        <v>133161</v>
      </c>
      <c r="B2276" t="s">
        <v>2849</v>
      </c>
      <c r="C2276" t="s">
        <v>1872</v>
      </c>
      <c r="D2276">
        <v>58.864253631206495</v>
      </c>
      <c r="E2276">
        <v>33.77798262166926</v>
      </c>
      <c r="F2276">
        <v>34.883733585161622</v>
      </c>
      <c r="G2276">
        <v>10494</v>
      </c>
    </row>
    <row r="2277" spans="1:7" x14ac:dyDescent="0.3">
      <c r="A2277">
        <v>133214</v>
      </c>
      <c r="B2277" t="s">
        <v>2849</v>
      </c>
      <c r="C2277" t="s">
        <v>2854</v>
      </c>
      <c r="D2277">
        <v>58.421769928163414</v>
      </c>
      <c r="E2277">
        <v>36.432756159399894</v>
      </c>
      <c r="F2277">
        <v>35.021085718940043</v>
      </c>
      <c r="G2277">
        <v>8374</v>
      </c>
    </row>
    <row r="2278" spans="1:7" x14ac:dyDescent="0.3">
      <c r="A2278">
        <v>133278</v>
      </c>
      <c r="B2278" t="s">
        <v>2849</v>
      </c>
      <c r="C2278" t="s">
        <v>890</v>
      </c>
      <c r="D2278">
        <v>46.5342559129503</v>
      </c>
      <c r="E2278">
        <v>23.294997482164128</v>
      </c>
      <c r="F2278">
        <v>18.104028491884247</v>
      </c>
      <c r="G2278">
        <v>1969</v>
      </c>
    </row>
    <row r="2279" spans="1:7" x14ac:dyDescent="0.3">
      <c r="A2279">
        <v>133330</v>
      </c>
      <c r="B2279" t="s">
        <v>2849</v>
      </c>
      <c r="C2279" t="s">
        <v>794</v>
      </c>
      <c r="D2279">
        <v>63.595806591611314</v>
      </c>
      <c r="E2279">
        <v>38.071889350893073</v>
      </c>
      <c r="F2279">
        <v>38.367337644398901</v>
      </c>
      <c r="G2279">
        <v>7823</v>
      </c>
    </row>
    <row r="2280" spans="1:7" x14ac:dyDescent="0.3">
      <c r="A2280">
        <v>133394</v>
      </c>
      <c r="B2280" t="s">
        <v>2849</v>
      </c>
      <c r="C2280" t="s">
        <v>1873</v>
      </c>
      <c r="D2280">
        <v>46.002038945924845</v>
      </c>
      <c r="E2280">
        <v>20.663426605349525</v>
      </c>
      <c r="F2280">
        <v>22.196856752199185</v>
      </c>
      <c r="G2280">
        <v>3152</v>
      </c>
    </row>
    <row r="2281" spans="1:7" x14ac:dyDescent="0.3">
      <c r="A2281">
        <v>133429</v>
      </c>
      <c r="B2281" t="s">
        <v>2849</v>
      </c>
      <c r="C2281" t="s">
        <v>1874</v>
      </c>
      <c r="D2281">
        <v>38.90005717762439</v>
      </c>
      <c r="E2281">
        <v>22.205279468605482</v>
      </c>
      <c r="F2281">
        <v>20.267648763290342</v>
      </c>
      <c r="G2281">
        <v>1961</v>
      </c>
    </row>
    <row r="2282" spans="1:7" x14ac:dyDescent="0.3">
      <c r="A2282">
        <v>133508</v>
      </c>
      <c r="B2282" t="s">
        <v>2849</v>
      </c>
      <c r="C2282" t="s">
        <v>1875</v>
      </c>
      <c r="D2282">
        <v>65.881340111331781</v>
      </c>
      <c r="E2282">
        <v>33.013788166925799</v>
      </c>
      <c r="F2282">
        <v>34.042086767681326</v>
      </c>
      <c r="G2282">
        <v>5021</v>
      </c>
    </row>
    <row r="2283" spans="1:7" x14ac:dyDescent="0.3">
      <c r="A2283">
        <v>133562</v>
      </c>
      <c r="B2283" t="s">
        <v>2849</v>
      </c>
      <c r="C2283" t="s">
        <v>1876</v>
      </c>
      <c r="D2283">
        <v>53.126234450780849</v>
      </c>
      <c r="E2283">
        <v>34.705051411228929</v>
      </c>
      <c r="F2283">
        <v>34.435039607021501</v>
      </c>
      <c r="G2283">
        <v>2832</v>
      </c>
    </row>
    <row r="2284" spans="1:7" x14ac:dyDescent="0.3">
      <c r="A2284">
        <v>133615</v>
      </c>
      <c r="B2284" t="s">
        <v>2849</v>
      </c>
      <c r="C2284" t="s">
        <v>1877</v>
      </c>
      <c r="D2284">
        <v>43.288319869334948</v>
      </c>
      <c r="E2284">
        <v>26.021265043452036</v>
      </c>
      <c r="F2284">
        <v>28.174916104404225</v>
      </c>
      <c r="G2284">
        <v>2217</v>
      </c>
    </row>
    <row r="2285" spans="1:7" x14ac:dyDescent="0.3">
      <c r="A2285">
        <v>133688</v>
      </c>
      <c r="B2285" t="s">
        <v>2849</v>
      </c>
      <c r="C2285" t="s">
        <v>1878</v>
      </c>
      <c r="D2285">
        <v>53.886344690507173</v>
      </c>
      <c r="E2285">
        <v>22.987625363532302</v>
      </c>
      <c r="F2285">
        <v>22.911884578801931</v>
      </c>
      <c r="G2285">
        <v>2216</v>
      </c>
    </row>
    <row r="2286" spans="1:7" x14ac:dyDescent="0.3">
      <c r="A2286">
        <v>133722</v>
      </c>
      <c r="B2286" t="s">
        <v>2849</v>
      </c>
      <c r="C2286" t="s">
        <v>1879</v>
      </c>
      <c r="D2286">
        <v>47.544245585436045</v>
      </c>
      <c r="E2286">
        <v>28.14115912761579</v>
      </c>
      <c r="F2286">
        <v>26.690787894458399</v>
      </c>
      <c r="G2286">
        <v>5305</v>
      </c>
    </row>
    <row r="2287" spans="1:7" x14ac:dyDescent="0.3">
      <c r="A2287">
        <v>133795</v>
      </c>
      <c r="B2287" t="s">
        <v>2849</v>
      </c>
      <c r="C2287" t="s">
        <v>1483</v>
      </c>
      <c r="D2287">
        <v>53.207070741520099</v>
      </c>
      <c r="E2287">
        <v>33.628474848884899</v>
      </c>
      <c r="F2287">
        <v>32.331384572083003</v>
      </c>
      <c r="G2287">
        <v>6579</v>
      </c>
    </row>
    <row r="2288" spans="1:7" x14ac:dyDescent="0.3">
      <c r="A2288">
        <v>133866</v>
      </c>
      <c r="B2288" t="s">
        <v>2849</v>
      </c>
      <c r="C2288" t="s">
        <v>1880</v>
      </c>
      <c r="D2288" t="s">
        <v>2623</v>
      </c>
      <c r="E2288" t="s">
        <v>2623</v>
      </c>
      <c r="F2288" t="s">
        <v>2623</v>
      </c>
      <c r="G2288">
        <v>507</v>
      </c>
    </row>
    <row r="2289" spans="1:7" x14ac:dyDescent="0.3">
      <c r="A2289">
        <v>133919</v>
      </c>
      <c r="B2289" t="s">
        <v>2849</v>
      </c>
      <c r="C2289" t="s">
        <v>1881</v>
      </c>
      <c r="D2289">
        <v>34.399745584675571</v>
      </c>
      <c r="E2289">
        <v>18.486523894598694</v>
      </c>
      <c r="F2289">
        <v>21.448012960348532</v>
      </c>
      <c r="G2289">
        <v>1154</v>
      </c>
    </row>
    <row r="2290" spans="1:7" x14ac:dyDescent="0.3">
      <c r="A2290">
        <v>133964</v>
      </c>
      <c r="B2290" t="s">
        <v>2849</v>
      </c>
      <c r="C2290" t="s">
        <v>1882</v>
      </c>
      <c r="D2290">
        <v>69.06664855263891</v>
      </c>
      <c r="E2290">
        <v>41.761712520693557</v>
      </c>
      <c r="F2290">
        <v>42.509695429620272</v>
      </c>
      <c r="G2290">
        <v>5200</v>
      </c>
    </row>
    <row r="2291" spans="1:7" x14ac:dyDescent="0.3">
      <c r="A2291">
        <v>134014</v>
      </c>
      <c r="B2291" t="s">
        <v>2849</v>
      </c>
      <c r="C2291" t="s">
        <v>1883</v>
      </c>
      <c r="D2291">
        <v>65.200131321662539</v>
      </c>
      <c r="E2291">
        <v>43.626145802983842</v>
      </c>
      <c r="F2291">
        <v>45.369439864009685</v>
      </c>
      <c r="G2291">
        <v>4686</v>
      </c>
    </row>
    <row r="2292" spans="1:7" x14ac:dyDescent="0.3">
      <c r="A2292">
        <v>134050</v>
      </c>
      <c r="B2292" t="s">
        <v>2849</v>
      </c>
      <c r="C2292" t="s">
        <v>1884</v>
      </c>
      <c r="D2292">
        <v>68.709003100600086</v>
      </c>
      <c r="E2292">
        <v>27.93368563547309</v>
      </c>
      <c r="F2292">
        <v>35.145726738958466</v>
      </c>
      <c r="G2292">
        <v>6359</v>
      </c>
    </row>
    <row r="2293" spans="1:7" x14ac:dyDescent="0.3">
      <c r="A2293">
        <v>134096</v>
      </c>
      <c r="B2293" t="s">
        <v>2849</v>
      </c>
      <c r="C2293" t="s">
        <v>1885</v>
      </c>
      <c r="D2293">
        <v>57.308936717194619</v>
      </c>
      <c r="E2293">
        <v>34.417516913441894</v>
      </c>
      <c r="F2293">
        <v>35.938277148143499</v>
      </c>
      <c r="G2293">
        <v>10548</v>
      </c>
    </row>
    <row r="2294" spans="1:7" x14ac:dyDescent="0.3">
      <c r="A2294">
        <v>134194</v>
      </c>
      <c r="B2294" t="s">
        <v>2849</v>
      </c>
      <c r="C2294" t="s">
        <v>966</v>
      </c>
      <c r="D2294">
        <v>50.838983661176066</v>
      </c>
      <c r="E2294">
        <v>24.694600083104707</v>
      </c>
      <c r="F2294">
        <v>30.103120961237664</v>
      </c>
      <c r="G2294">
        <v>3965</v>
      </c>
    </row>
    <row r="2295" spans="1:7" x14ac:dyDescent="0.3">
      <c r="A2295">
        <v>134336</v>
      </c>
      <c r="B2295" t="s">
        <v>2849</v>
      </c>
      <c r="C2295" t="s">
        <v>1886</v>
      </c>
      <c r="D2295">
        <v>48.66351202006674</v>
      </c>
      <c r="E2295">
        <v>18.353521726964374</v>
      </c>
      <c r="F2295">
        <v>19.412563102058503</v>
      </c>
      <c r="G2295">
        <v>2052</v>
      </c>
    </row>
    <row r="2296" spans="1:7" x14ac:dyDescent="0.3">
      <c r="A2296">
        <v>134390</v>
      </c>
      <c r="B2296" t="s">
        <v>2849</v>
      </c>
      <c r="C2296" t="s">
        <v>1887</v>
      </c>
      <c r="D2296">
        <v>60.407837352933136</v>
      </c>
      <c r="E2296">
        <v>25.064104393542838</v>
      </c>
      <c r="F2296">
        <v>32.64603496496661</v>
      </c>
      <c r="G2296">
        <v>2412</v>
      </c>
    </row>
    <row r="2297" spans="1:7" x14ac:dyDescent="0.3">
      <c r="A2297">
        <v>134443</v>
      </c>
      <c r="B2297" t="s">
        <v>2849</v>
      </c>
      <c r="C2297" t="s">
        <v>1888</v>
      </c>
      <c r="D2297">
        <v>50.322254203501416</v>
      </c>
      <c r="E2297">
        <v>19.800997628900969</v>
      </c>
      <c r="F2297">
        <v>25.039484862668203</v>
      </c>
      <c r="G2297">
        <v>4865</v>
      </c>
    </row>
    <row r="2298" spans="1:7" x14ac:dyDescent="0.3">
      <c r="A2298">
        <v>134559</v>
      </c>
      <c r="B2298" t="s">
        <v>2849</v>
      </c>
      <c r="C2298" t="s">
        <v>1889</v>
      </c>
      <c r="D2298">
        <v>40.344322010317363</v>
      </c>
      <c r="E2298">
        <v>25.511153472011543</v>
      </c>
      <c r="F2298">
        <v>27.945554682578202</v>
      </c>
      <c r="G2298">
        <v>4718</v>
      </c>
    </row>
    <row r="2299" spans="1:7" x14ac:dyDescent="0.3">
      <c r="A2299">
        <v>134648</v>
      </c>
      <c r="B2299" t="s">
        <v>2849</v>
      </c>
      <c r="C2299" t="s">
        <v>1890</v>
      </c>
      <c r="D2299">
        <v>45.732896568982909</v>
      </c>
      <c r="E2299">
        <v>26.592655028701778</v>
      </c>
      <c r="F2299">
        <v>25.239760104777673</v>
      </c>
      <c r="G2299">
        <v>3950</v>
      </c>
    </row>
    <row r="2300" spans="1:7" x14ac:dyDescent="0.3">
      <c r="A2300">
        <v>134755</v>
      </c>
      <c r="B2300" t="s">
        <v>2849</v>
      </c>
      <c r="C2300" t="s">
        <v>1891</v>
      </c>
      <c r="D2300">
        <v>45.920371076500125</v>
      </c>
      <c r="E2300">
        <v>28.021703822168142</v>
      </c>
      <c r="F2300">
        <v>21.726149716808909</v>
      </c>
      <c r="G2300">
        <v>2274</v>
      </c>
    </row>
    <row r="2301" spans="1:7" x14ac:dyDescent="0.3">
      <c r="A2301">
        <v>134853</v>
      </c>
      <c r="B2301" t="s">
        <v>2849</v>
      </c>
      <c r="C2301" t="s">
        <v>1892</v>
      </c>
      <c r="D2301">
        <v>61.341808965870094</v>
      </c>
      <c r="E2301">
        <v>29.525043575192502</v>
      </c>
      <c r="F2301">
        <v>27.804044050502924</v>
      </c>
      <c r="G2301">
        <v>2270</v>
      </c>
    </row>
    <row r="2302" spans="1:7" x14ac:dyDescent="0.3">
      <c r="A2302">
        <v>134899</v>
      </c>
      <c r="B2302" t="s">
        <v>2849</v>
      </c>
      <c r="C2302" t="s">
        <v>1893</v>
      </c>
      <c r="D2302">
        <v>54.009685103462175</v>
      </c>
      <c r="E2302">
        <v>30.930621298293929</v>
      </c>
      <c r="F2302">
        <v>26.550220076017727</v>
      </c>
      <c r="G2302">
        <v>1967</v>
      </c>
    </row>
    <row r="2303" spans="1:7" x14ac:dyDescent="0.3">
      <c r="A2303">
        <v>134942</v>
      </c>
      <c r="B2303" t="s">
        <v>2849</v>
      </c>
      <c r="C2303" t="s">
        <v>1894</v>
      </c>
      <c r="D2303">
        <v>53.462055105776784</v>
      </c>
      <c r="E2303">
        <v>31.793110277809188</v>
      </c>
      <c r="F2303">
        <v>36.283721249340481</v>
      </c>
      <c r="G2303">
        <v>8348</v>
      </c>
    </row>
    <row r="2304" spans="1:7" x14ac:dyDescent="0.3">
      <c r="A2304">
        <v>135020</v>
      </c>
      <c r="B2304" t="s">
        <v>2849</v>
      </c>
      <c r="C2304" t="s">
        <v>2855</v>
      </c>
      <c r="D2304">
        <v>47.321425536096172</v>
      </c>
      <c r="E2304">
        <v>27.275603356786409</v>
      </c>
      <c r="F2304">
        <v>25.88989111533315</v>
      </c>
      <c r="G2304">
        <v>5333</v>
      </c>
    </row>
    <row r="2305" spans="1:7" x14ac:dyDescent="0.3">
      <c r="A2305">
        <v>135128</v>
      </c>
      <c r="B2305" t="s">
        <v>2849</v>
      </c>
      <c r="C2305" t="s">
        <v>1614</v>
      </c>
      <c r="D2305">
        <v>18.671967271978456</v>
      </c>
      <c r="E2305">
        <v>12.516351959521318</v>
      </c>
      <c r="F2305">
        <v>15.161882359446704</v>
      </c>
      <c r="G2305">
        <v>1010</v>
      </c>
    </row>
    <row r="2306" spans="1:7" x14ac:dyDescent="0.3">
      <c r="A2306">
        <v>135146</v>
      </c>
      <c r="B2306" t="s">
        <v>2849</v>
      </c>
      <c r="C2306" t="s">
        <v>1895</v>
      </c>
      <c r="D2306">
        <v>43.826941800737124</v>
      </c>
      <c r="E2306">
        <v>16.977362467680166</v>
      </c>
      <c r="F2306">
        <v>16.044114148309063</v>
      </c>
      <c r="G2306">
        <v>1796</v>
      </c>
    </row>
    <row r="2307" spans="1:7" x14ac:dyDescent="0.3">
      <c r="A2307">
        <v>135164</v>
      </c>
      <c r="B2307" t="s">
        <v>2849</v>
      </c>
      <c r="C2307" t="s">
        <v>301</v>
      </c>
      <c r="D2307">
        <v>66.739899551011632</v>
      </c>
      <c r="E2307">
        <v>34.14524190560158</v>
      </c>
      <c r="F2307">
        <v>39.802564720905181</v>
      </c>
      <c r="G2307">
        <v>5655</v>
      </c>
    </row>
    <row r="2308" spans="1:7" x14ac:dyDescent="0.3">
      <c r="A2308">
        <v>135226</v>
      </c>
      <c r="B2308" t="s">
        <v>2849</v>
      </c>
      <c r="C2308" t="s">
        <v>1896</v>
      </c>
      <c r="D2308">
        <v>60.544414510474432</v>
      </c>
      <c r="E2308">
        <v>27.028697200162902</v>
      </c>
      <c r="F2308">
        <v>32.374221898102512</v>
      </c>
      <c r="G2308">
        <v>1207</v>
      </c>
    </row>
    <row r="2309" spans="1:7" x14ac:dyDescent="0.3">
      <c r="A2309">
        <v>135244</v>
      </c>
      <c r="B2309" t="s">
        <v>2849</v>
      </c>
      <c r="C2309" t="s">
        <v>2856</v>
      </c>
      <c r="D2309">
        <v>37.662342219331904</v>
      </c>
      <c r="E2309">
        <v>18.902705667882184</v>
      </c>
      <c r="F2309">
        <v>20.343913346907815</v>
      </c>
      <c r="G2309">
        <v>5578</v>
      </c>
    </row>
    <row r="2310" spans="1:7" x14ac:dyDescent="0.3">
      <c r="A2310">
        <v>135315</v>
      </c>
      <c r="B2310" t="s">
        <v>2849</v>
      </c>
      <c r="C2310" t="s">
        <v>1897</v>
      </c>
      <c r="D2310">
        <v>44.758994353220494</v>
      </c>
      <c r="E2310">
        <v>26.377066832771654</v>
      </c>
      <c r="F2310">
        <v>25.93096008668217</v>
      </c>
      <c r="G2310">
        <v>3688</v>
      </c>
    </row>
    <row r="2311" spans="1:7" x14ac:dyDescent="0.3">
      <c r="A2311">
        <v>135404</v>
      </c>
      <c r="B2311" t="s">
        <v>2849</v>
      </c>
      <c r="C2311" t="s">
        <v>1898</v>
      </c>
      <c r="D2311">
        <v>48.186457296854918</v>
      </c>
      <c r="E2311">
        <v>24.336725603544267</v>
      </c>
      <c r="F2311">
        <v>29.570444553751397</v>
      </c>
      <c r="G2311">
        <v>1829</v>
      </c>
    </row>
    <row r="2312" spans="1:7" x14ac:dyDescent="0.3">
      <c r="A2312">
        <v>135431</v>
      </c>
      <c r="B2312" t="s">
        <v>2849</v>
      </c>
      <c r="C2312" t="s">
        <v>1899</v>
      </c>
      <c r="D2312">
        <v>49.905050220298627</v>
      </c>
      <c r="E2312">
        <v>27.7167728837785</v>
      </c>
      <c r="F2312">
        <v>29.075353327863301</v>
      </c>
      <c r="G2312">
        <v>4788</v>
      </c>
    </row>
    <row r="2313" spans="1:7" x14ac:dyDescent="0.3">
      <c r="A2313">
        <v>135501</v>
      </c>
      <c r="B2313" t="s">
        <v>2849</v>
      </c>
      <c r="C2313" t="s">
        <v>1900</v>
      </c>
      <c r="D2313">
        <v>43.607212954251828</v>
      </c>
      <c r="E2313">
        <v>23.768733704010923</v>
      </c>
      <c r="F2313">
        <v>28.848710890206366</v>
      </c>
      <c r="G2313">
        <v>3046</v>
      </c>
    </row>
    <row r="2314" spans="1:7" x14ac:dyDescent="0.3">
      <c r="A2314">
        <v>135547</v>
      </c>
      <c r="B2314" t="s">
        <v>2849</v>
      </c>
      <c r="C2314" t="s">
        <v>1901</v>
      </c>
      <c r="D2314">
        <v>49.406904644342255</v>
      </c>
      <c r="E2314">
        <v>17.809519973416478</v>
      </c>
      <c r="F2314">
        <v>21.566852636605333</v>
      </c>
      <c r="G2314">
        <v>3355</v>
      </c>
    </row>
    <row r="2315" spans="1:7" x14ac:dyDescent="0.3">
      <c r="A2315">
        <v>135618</v>
      </c>
      <c r="B2315" t="s">
        <v>2849</v>
      </c>
      <c r="C2315" t="s">
        <v>1902</v>
      </c>
      <c r="D2315">
        <v>43.019809973630309</v>
      </c>
      <c r="E2315">
        <v>24.507993903537905</v>
      </c>
      <c r="F2315">
        <v>31.60968130932422</v>
      </c>
      <c r="G2315">
        <v>2342</v>
      </c>
    </row>
    <row r="2316" spans="1:7" x14ac:dyDescent="0.3">
      <c r="A2316">
        <v>135654</v>
      </c>
      <c r="B2316" t="s">
        <v>2849</v>
      </c>
      <c r="C2316" t="s">
        <v>1903</v>
      </c>
      <c r="D2316">
        <v>55.344838333725932</v>
      </c>
      <c r="E2316">
        <v>31.417669954634018</v>
      </c>
      <c r="F2316">
        <v>33.632058856148525</v>
      </c>
      <c r="G2316">
        <v>1021</v>
      </c>
    </row>
    <row r="2317" spans="1:7" x14ac:dyDescent="0.3">
      <c r="A2317">
        <v>135681</v>
      </c>
      <c r="B2317" t="s">
        <v>2849</v>
      </c>
      <c r="C2317" t="s">
        <v>1904</v>
      </c>
      <c r="D2317" t="s">
        <v>2623</v>
      </c>
      <c r="E2317" t="s">
        <v>2623</v>
      </c>
      <c r="F2317" t="s">
        <v>2623</v>
      </c>
      <c r="G2317">
        <v>865</v>
      </c>
    </row>
    <row r="2318" spans="1:7" x14ac:dyDescent="0.3">
      <c r="A2318">
        <v>135725</v>
      </c>
      <c r="B2318" t="s">
        <v>2849</v>
      </c>
      <c r="C2318" t="s">
        <v>1905</v>
      </c>
      <c r="D2318">
        <v>52.267920344647358</v>
      </c>
      <c r="E2318">
        <v>30.336875104544948</v>
      </c>
      <c r="F2318">
        <v>29.897192225663915</v>
      </c>
      <c r="G2318">
        <v>3645</v>
      </c>
    </row>
    <row r="2319" spans="1:7" x14ac:dyDescent="0.3">
      <c r="A2319">
        <v>135789</v>
      </c>
      <c r="B2319" t="s">
        <v>2849</v>
      </c>
      <c r="C2319" t="s">
        <v>1906</v>
      </c>
      <c r="D2319">
        <v>57.65385125495802</v>
      </c>
      <c r="E2319">
        <v>32.88884191314537</v>
      </c>
      <c r="F2319">
        <v>32.740793966287924</v>
      </c>
      <c r="G2319">
        <v>5454</v>
      </c>
    </row>
    <row r="2320" spans="1:7" x14ac:dyDescent="0.3">
      <c r="A2320">
        <v>135850</v>
      </c>
      <c r="B2320" t="s">
        <v>2849</v>
      </c>
      <c r="C2320" t="s">
        <v>1907</v>
      </c>
      <c r="D2320">
        <v>45.57484353664448</v>
      </c>
      <c r="E2320">
        <v>27.677830176527589</v>
      </c>
      <c r="F2320">
        <v>31.997063751719018</v>
      </c>
      <c r="G2320">
        <v>2411</v>
      </c>
    </row>
    <row r="2321" spans="1:7" x14ac:dyDescent="0.3">
      <c r="A2321">
        <v>135896</v>
      </c>
      <c r="B2321" t="s">
        <v>2849</v>
      </c>
      <c r="C2321" t="s">
        <v>1908</v>
      </c>
      <c r="D2321">
        <v>53.428023790763405</v>
      </c>
      <c r="E2321">
        <v>26.430736826188429</v>
      </c>
      <c r="F2321">
        <v>31.012352867603493</v>
      </c>
      <c r="G2321">
        <v>4361</v>
      </c>
    </row>
    <row r="2322" spans="1:7" x14ac:dyDescent="0.3">
      <c r="A2322">
        <v>135949</v>
      </c>
      <c r="B2322" t="s">
        <v>2849</v>
      </c>
      <c r="C2322" t="s">
        <v>1909</v>
      </c>
      <c r="D2322">
        <v>62.294129988270456</v>
      </c>
      <c r="E2322">
        <v>29.826056675143615</v>
      </c>
      <c r="F2322">
        <v>35.574280793451386</v>
      </c>
      <c r="G2322">
        <v>10909</v>
      </c>
    </row>
    <row r="2323" spans="1:7" x14ac:dyDescent="0.3">
      <c r="A2323">
        <v>136107</v>
      </c>
      <c r="B2323" t="s">
        <v>2849</v>
      </c>
      <c r="C2323" t="s">
        <v>1910</v>
      </c>
      <c r="D2323">
        <v>58.082208993802233</v>
      </c>
      <c r="E2323">
        <v>23.973383735934942</v>
      </c>
      <c r="F2323">
        <v>35.113273313709506</v>
      </c>
      <c r="G2323">
        <v>6586</v>
      </c>
    </row>
    <row r="2324" spans="1:7" x14ac:dyDescent="0.3">
      <c r="A2324">
        <v>136134</v>
      </c>
      <c r="B2324" t="s">
        <v>2849</v>
      </c>
      <c r="C2324" t="s">
        <v>1911</v>
      </c>
      <c r="D2324">
        <v>48.887138173442359</v>
      </c>
      <c r="E2324">
        <v>27.273887489855571</v>
      </c>
      <c r="F2324">
        <v>29.969186216353368</v>
      </c>
      <c r="G2324">
        <v>6785</v>
      </c>
    </row>
    <row r="2325" spans="1:7" x14ac:dyDescent="0.3">
      <c r="A2325">
        <v>136198</v>
      </c>
      <c r="B2325" t="s">
        <v>2849</v>
      </c>
      <c r="C2325" t="s">
        <v>2857</v>
      </c>
      <c r="D2325">
        <v>44.770662739120318</v>
      </c>
      <c r="E2325">
        <v>24.824256059953537</v>
      </c>
      <c r="F2325">
        <v>23.401094331222911</v>
      </c>
      <c r="G2325">
        <v>3792</v>
      </c>
    </row>
    <row r="2326" spans="1:7" x14ac:dyDescent="0.3">
      <c r="A2326">
        <v>136241</v>
      </c>
      <c r="B2326" t="s">
        <v>2849</v>
      </c>
      <c r="C2326" t="s">
        <v>1912</v>
      </c>
      <c r="D2326">
        <v>50.894585466476101</v>
      </c>
      <c r="E2326" t="s">
        <v>2623</v>
      </c>
      <c r="F2326">
        <v>29.917057039085421</v>
      </c>
      <c r="G2326">
        <v>2950</v>
      </c>
    </row>
    <row r="2327" spans="1:7" x14ac:dyDescent="0.3">
      <c r="A2327">
        <v>136250</v>
      </c>
      <c r="B2327" t="s">
        <v>2849</v>
      </c>
      <c r="C2327" t="s">
        <v>109</v>
      </c>
      <c r="D2327">
        <v>52.660344493993726</v>
      </c>
      <c r="E2327" t="s">
        <v>2623</v>
      </c>
      <c r="F2327">
        <v>19.420842579965434</v>
      </c>
      <c r="G2327">
        <v>1879</v>
      </c>
    </row>
    <row r="2328" spans="1:7" x14ac:dyDescent="0.3">
      <c r="A2328">
        <v>136269</v>
      </c>
      <c r="B2328" t="s">
        <v>2849</v>
      </c>
      <c r="C2328" t="s">
        <v>1913</v>
      </c>
      <c r="D2328">
        <v>50.179518064954017</v>
      </c>
      <c r="E2328" t="s">
        <v>2623</v>
      </c>
      <c r="F2328">
        <v>17.65563157439113</v>
      </c>
      <c r="G2328">
        <v>1680</v>
      </c>
    </row>
    <row r="2329" spans="1:7" x14ac:dyDescent="0.3">
      <c r="A2329">
        <v>136278</v>
      </c>
      <c r="B2329" t="s">
        <v>2849</v>
      </c>
      <c r="C2329" t="s">
        <v>1914</v>
      </c>
      <c r="D2329">
        <v>40.471329924269156</v>
      </c>
      <c r="E2329" t="s">
        <v>2623</v>
      </c>
      <c r="F2329">
        <v>21.580526149408236</v>
      </c>
      <c r="G2329">
        <v>2099</v>
      </c>
    </row>
    <row r="2330" spans="1:7" x14ac:dyDescent="0.3">
      <c r="A2330">
        <v>136483</v>
      </c>
      <c r="B2330" t="s">
        <v>2858</v>
      </c>
      <c r="C2330" t="s">
        <v>1240</v>
      </c>
      <c r="D2330">
        <v>69.873181895829674</v>
      </c>
      <c r="E2330">
        <v>52.896046759575583</v>
      </c>
      <c r="F2330">
        <v>55.173866482719156</v>
      </c>
      <c r="G2330">
        <v>120800</v>
      </c>
    </row>
    <row r="2331" spans="1:7" x14ac:dyDescent="0.3">
      <c r="A2331">
        <v>136526</v>
      </c>
      <c r="B2331" t="s">
        <v>2858</v>
      </c>
      <c r="C2331" t="s">
        <v>2859</v>
      </c>
      <c r="D2331">
        <v>66.019348079061103</v>
      </c>
      <c r="E2331">
        <v>45.478244215722043</v>
      </c>
      <c r="F2331">
        <v>41.990765017736699</v>
      </c>
      <c r="G2331">
        <v>24288</v>
      </c>
    </row>
    <row r="2332" spans="1:7" x14ac:dyDescent="0.3">
      <c r="A2332">
        <v>136553</v>
      </c>
      <c r="B2332" t="s">
        <v>2858</v>
      </c>
      <c r="C2332" t="s">
        <v>1915</v>
      </c>
      <c r="D2332">
        <v>59.220397100633619</v>
      </c>
      <c r="E2332">
        <v>34.6687361867044</v>
      </c>
      <c r="F2332">
        <v>39.315566803660282</v>
      </c>
      <c r="G2332">
        <v>3223</v>
      </c>
    </row>
    <row r="2333" spans="1:7" x14ac:dyDescent="0.3">
      <c r="A2333">
        <v>136599</v>
      </c>
      <c r="B2333" t="s">
        <v>2858</v>
      </c>
      <c r="C2333" t="s">
        <v>1916</v>
      </c>
      <c r="D2333">
        <v>63.305112656716773</v>
      </c>
      <c r="E2333">
        <v>33.139986786802183</v>
      </c>
      <c r="F2333">
        <v>42.845706104866352</v>
      </c>
      <c r="G2333">
        <v>16879</v>
      </c>
    </row>
    <row r="2334" spans="1:7" x14ac:dyDescent="0.3">
      <c r="A2334">
        <v>136642</v>
      </c>
      <c r="B2334" t="s">
        <v>2858</v>
      </c>
      <c r="C2334" t="s">
        <v>1917</v>
      </c>
      <c r="D2334">
        <v>57.9760771760644</v>
      </c>
      <c r="E2334">
        <v>33.371528644507507</v>
      </c>
      <c r="F2334">
        <v>34.910609693549631</v>
      </c>
      <c r="G2334">
        <v>9416</v>
      </c>
    </row>
    <row r="2335" spans="1:7" x14ac:dyDescent="0.3">
      <c r="A2335">
        <v>136713</v>
      </c>
      <c r="B2335" t="s">
        <v>2858</v>
      </c>
      <c r="C2335" t="s">
        <v>1918</v>
      </c>
      <c r="D2335">
        <v>40.777692205671023</v>
      </c>
      <c r="E2335">
        <v>16.058459997354824</v>
      </c>
      <c r="F2335">
        <v>16.956408943763641</v>
      </c>
      <c r="G2335">
        <v>3003</v>
      </c>
    </row>
    <row r="2336" spans="1:7" x14ac:dyDescent="0.3">
      <c r="A2336">
        <v>136768</v>
      </c>
      <c r="B2336" t="s">
        <v>2858</v>
      </c>
      <c r="C2336" t="s">
        <v>1919</v>
      </c>
      <c r="D2336">
        <v>44.13450516497776</v>
      </c>
      <c r="E2336">
        <v>20.674605705691189</v>
      </c>
      <c r="F2336">
        <v>24.832815769742325</v>
      </c>
      <c r="G2336">
        <v>2650</v>
      </c>
    </row>
    <row r="2337" spans="1:7" x14ac:dyDescent="0.3">
      <c r="A2337">
        <v>136802</v>
      </c>
      <c r="B2337" t="s">
        <v>2858</v>
      </c>
      <c r="C2337" t="s">
        <v>1920</v>
      </c>
      <c r="D2337">
        <v>55.587446527428618</v>
      </c>
      <c r="E2337">
        <v>24.312288521281722</v>
      </c>
      <c r="F2337">
        <v>30.598688802109006</v>
      </c>
      <c r="G2337">
        <v>2744</v>
      </c>
    </row>
    <row r="2338" spans="1:7" x14ac:dyDescent="0.3">
      <c r="A2338">
        <v>136848</v>
      </c>
      <c r="B2338" t="s">
        <v>2858</v>
      </c>
      <c r="C2338" t="s">
        <v>1921</v>
      </c>
      <c r="D2338">
        <v>52.307575865314703</v>
      </c>
      <c r="E2338">
        <v>25.172006347768274</v>
      </c>
      <c r="F2338">
        <v>23.714457946919605</v>
      </c>
      <c r="G2338">
        <v>7511</v>
      </c>
    </row>
    <row r="2339" spans="1:7" x14ac:dyDescent="0.3">
      <c r="A2339">
        <v>136919</v>
      </c>
      <c r="B2339" t="s">
        <v>2858</v>
      </c>
      <c r="C2339" t="s">
        <v>1922</v>
      </c>
      <c r="D2339">
        <v>38.513176050391529</v>
      </c>
      <c r="E2339">
        <v>17.413263293255959</v>
      </c>
      <c r="F2339">
        <v>24.61386820767267</v>
      </c>
      <c r="G2339">
        <v>3841</v>
      </c>
    </row>
    <row r="2340" spans="1:7" x14ac:dyDescent="0.3">
      <c r="A2340">
        <v>136964</v>
      </c>
      <c r="B2340" t="s">
        <v>2858</v>
      </c>
      <c r="C2340" t="s">
        <v>1923</v>
      </c>
      <c r="D2340">
        <v>46.261350553675328</v>
      </c>
      <c r="E2340">
        <v>22.139136170380645</v>
      </c>
      <c r="F2340">
        <v>26.504032333226355</v>
      </c>
      <c r="G2340">
        <v>3391</v>
      </c>
    </row>
    <row r="2341" spans="1:7" x14ac:dyDescent="0.3">
      <c r="A2341">
        <v>137032</v>
      </c>
      <c r="B2341" t="s">
        <v>2858</v>
      </c>
      <c r="C2341" t="s">
        <v>1924</v>
      </c>
      <c r="D2341">
        <v>49.860046792625056</v>
      </c>
      <c r="E2341">
        <v>27.214486962123932</v>
      </c>
      <c r="F2341">
        <v>27.898156449698089</v>
      </c>
      <c r="G2341">
        <v>3617</v>
      </c>
    </row>
    <row r="2342" spans="1:7" x14ac:dyDescent="0.3">
      <c r="A2342">
        <v>137069</v>
      </c>
      <c r="B2342" t="s">
        <v>2858</v>
      </c>
      <c r="C2342" t="s">
        <v>924</v>
      </c>
      <c r="D2342">
        <v>44.202336089296416</v>
      </c>
      <c r="E2342">
        <v>23.676458761444291</v>
      </c>
      <c r="F2342">
        <v>24.137663487510444</v>
      </c>
      <c r="G2342">
        <v>7566</v>
      </c>
    </row>
    <row r="2343" spans="1:7" x14ac:dyDescent="0.3">
      <c r="A2343">
        <v>137103</v>
      </c>
      <c r="B2343" t="s">
        <v>2858</v>
      </c>
      <c r="C2343" t="s">
        <v>2860</v>
      </c>
      <c r="D2343">
        <v>51.994588281749373</v>
      </c>
      <c r="E2343">
        <v>28.279802191422679</v>
      </c>
      <c r="F2343">
        <v>17.848823855473299</v>
      </c>
      <c r="G2343">
        <v>2274</v>
      </c>
    </row>
    <row r="2344" spans="1:7" x14ac:dyDescent="0.3">
      <c r="A2344">
        <v>137130</v>
      </c>
      <c r="B2344" t="s">
        <v>2858</v>
      </c>
      <c r="C2344" t="s">
        <v>1925</v>
      </c>
      <c r="D2344">
        <v>47.779707738254885</v>
      </c>
      <c r="E2344">
        <v>20.791050924946546</v>
      </c>
      <c r="F2344">
        <v>23.843868310180202</v>
      </c>
      <c r="G2344">
        <v>2786</v>
      </c>
    </row>
    <row r="2345" spans="1:7" x14ac:dyDescent="0.3">
      <c r="A2345">
        <v>137185</v>
      </c>
      <c r="B2345" t="s">
        <v>2858</v>
      </c>
      <c r="C2345" t="s">
        <v>1926</v>
      </c>
      <c r="D2345">
        <v>59.79555998112302</v>
      </c>
      <c r="E2345">
        <v>24.753205788677818</v>
      </c>
      <c r="F2345">
        <v>29.936533172182752</v>
      </c>
      <c r="G2345">
        <v>3932</v>
      </c>
    </row>
    <row r="2346" spans="1:7" x14ac:dyDescent="0.3">
      <c r="A2346">
        <v>137229</v>
      </c>
      <c r="B2346" t="s">
        <v>2858</v>
      </c>
      <c r="C2346" t="s">
        <v>1927</v>
      </c>
      <c r="D2346">
        <v>42.284101617627634</v>
      </c>
      <c r="E2346">
        <v>21.073854433696905</v>
      </c>
      <c r="F2346">
        <v>26.176733978321991</v>
      </c>
      <c r="G2346">
        <v>5123</v>
      </c>
    </row>
    <row r="2347" spans="1:7" x14ac:dyDescent="0.3">
      <c r="A2347">
        <v>137274</v>
      </c>
      <c r="B2347" t="s">
        <v>2858</v>
      </c>
      <c r="C2347" t="s">
        <v>1928</v>
      </c>
      <c r="D2347">
        <v>42.07501057752313</v>
      </c>
      <c r="E2347">
        <v>21.384719001198444</v>
      </c>
      <c r="F2347">
        <v>24.652355677372302</v>
      </c>
      <c r="G2347">
        <v>2384</v>
      </c>
    </row>
    <row r="2348" spans="1:7" x14ac:dyDescent="0.3">
      <c r="A2348">
        <v>137292</v>
      </c>
      <c r="B2348" t="s">
        <v>2858</v>
      </c>
      <c r="C2348" t="s">
        <v>1929</v>
      </c>
      <c r="D2348">
        <v>48.098891036496077</v>
      </c>
      <c r="E2348">
        <v>25.270636587125118</v>
      </c>
      <c r="F2348">
        <v>24.068223165054388</v>
      </c>
      <c r="G2348">
        <v>2535</v>
      </c>
    </row>
    <row r="2349" spans="1:7" x14ac:dyDescent="0.3">
      <c r="A2349">
        <v>137363</v>
      </c>
      <c r="B2349" t="s">
        <v>2858</v>
      </c>
      <c r="C2349" t="s">
        <v>1930</v>
      </c>
      <c r="D2349">
        <v>41.213754540383889</v>
      </c>
      <c r="E2349">
        <v>20.978460757040615</v>
      </c>
      <c r="F2349">
        <v>20.147411574725659</v>
      </c>
      <c r="G2349">
        <v>1600</v>
      </c>
    </row>
    <row r="2350" spans="1:7" x14ac:dyDescent="0.3">
      <c r="A2350">
        <v>137407</v>
      </c>
      <c r="B2350" t="s">
        <v>2858</v>
      </c>
      <c r="C2350" t="s">
        <v>1931</v>
      </c>
      <c r="D2350">
        <v>64.879280516910242</v>
      </c>
      <c r="E2350">
        <v>27.201278844931981</v>
      </c>
      <c r="F2350">
        <v>34.800666825366079</v>
      </c>
      <c r="G2350">
        <v>5871</v>
      </c>
    </row>
    <row r="2351" spans="1:7" x14ac:dyDescent="0.3">
      <c r="A2351">
        <v>137443</v>
      </c>
      <c r="B2351" t="s">
        <v>2858</v>
      </c>
      <c r="C2351" t="s">
        <v>1932</v>
      </c>
      <c r="D2351">
        <v>51.01875964762835</v>
      </c>
      <c r="E2351">
        <v>14.230115879635818</v>
      </c>
      <c r="F2351">
        <v>22.883591396909253</v>
      </c>
      <c r="G2351">
        <v>2232</v>
      </c>
    </row>
    <row r="2352" spans="1:7" x14ac:dyDescent="0.3">
      <c r="A2352">
        <v>137504</v>
      </c>
      <c r="B2352" t="s">
        <v>2858</v>
      </c>
      <c r="C2352" t="s">
        <v>1933</v>
      </c>
      <c r="D2352">
        <v>56.504600544324283</v>
      </c>
      <c r="E2352">
        <v>44.631097861746547</v>
      </c>
      <c r="F2352">
        <v>35.16603435098498</v>
      </c>
      <c r="G2352">
        <v>2633</v>
      </c>
    </row>
    <row r="2353" spans="1:7" x14ac:dyDescent="0.3">
      <c r="A2353">
        <v>137540</v>
      </c>
      <c r="B2353" t="s">
        <v>2858</v>
      </c>
      <c r="C2353" t="s">
        <v>1934</v>
      </c>
      <c r="D2353">
        <v>55.448554579023529</v>
      </c>
      <c r="E2353">
        <v>27.427961410666789</v>
      </c>
      <c r="F2353">
        <v>29.837335118348381</v>
      </c>
      <c r="G2353">
        <v>4151</v>
      </c>
    </row>
    <row r="2354" spans="1:7" x14ac:dyDescent="0.3">
      <c r="A2354">
        <v>137611</v>
      </c>
      <c r="B2354" t="s">
        <v>2858</v>
      </c>
      <c r="C2354" t="s">
        <v>1935</v>
      </c>
      <c r="D2354">
        <v>46.466308733477327</v>
      </c>
      <c r="E2354">
        <v>23.938538786664171</v>
      </c>
      <c r="F2354">
        <v>24.989636548723347</v>
      </c>
      <c r="G2354">
        <v>3008</v>
      </c>
    </row>
    <row r="2355" spans="1:7" x14ac:dyDescent="0.3">
      <c r="A2355">
        <v>137675</v>
      </c>
      <c r="B2355" t="s">
        <v>2858</v>
      </c>
      <c r="C2355" t="s">
        <v>1936</v>
      </c>
      <c r="D2355">
        <v>45.419684339957755</v>
      </c>
      <c r="E2355">
        <v>16.127196716133227</v>
      </c>
      <c r="F2355">
        <v>17.586363750704223</v>
      </c>
      <c r="G2355">
        <v>4117</v>
      </c>
    </row>
    <row r="2356" spans="1:7" x14ac:dyDescent="0.3">
      <c r="A2356">
        <v>137728</v>
      </c>
      <c r="B2356" t="s">
        <v>2858</v>
      </c>
      <c r="C2356" t="s">
        <v>1937</v>
      </c>
      <c r="D2356">
        <v>70.501712974642061</v>
      </c>
      <c r="E2356">
        <v>46.264242317519908</v>
      </c>
      <c r="F2356">
        <v>43.541621014814098</v>
      </c>
      <c r="G2356">
        <v>1923</v>
      </c>
    </row>
    <row r="2357" spans="1:7" x14ac:dyDescent="0.3">
      <c r="A2357">
        <v>137746</v>
      </c>
      <c r="B2357" t="s">
        <v>2858</v>
      </c>
      <c r="C2357" t="s">
        <v>1938</v>
      </c>
      <c r="D2357">
        <v>46.200429328002627</v>
      </c>
      <c r="E2357">
        <v>23.236491321389998</v>
      </c>
      <c r="F2357">
        <v>28.885948378516964</v>
      </c>
      <c r="G2357">
        <v>3759</v>
      </c>
    </row>
    <row r="2358" spans="1:7" x14ac:dyDescent="0.3">
      <c r="A2358">
        <v>137764</v>
      </c>
      <c r="B2358" t="s">
        <v>2858</v>
      </c>
      <c r="C2358" t="s">
        <v>1939</v>
      </c>
      <c r="D2358">
        <v>47.017053817227264</v>
      </c>
      <c r="E2358">
        <v>24.595237127376137</v>
      </c>
      <c r="F2358">
        <v>23.606826045611044</v>
      </c>
      <c r="G2358">
        <v>5332</v>
      </c>
    </row>
    <row r="2359" spans="1:7" x14ac:dyDescent="0.3">
      <c r="A2359">
        <v>137844</v>
      </c>
      <c r="B2359" t="s">
        <v>2858</v>
      </c>
      <c r="C2359" t="s">
        <v>1940</v>
      </c>
      <c r="D2359">
        <v>39.705453527530267</v>
      </c>
      <c r="E2359">
        <v>22.37006608551491</v>
      </c>
      <c r="F2359">
        <v>21.351873383982646</v>
      </c>
      <c r="G2359">
        <v>2991</v>
      </c>
    </row>
    <row r="2360" spans="1:7" x14ac:dyDescent="0.3">
      <c r="A2360">
        <v>137899</v>
      </c>
      <c r="B2360" t="s">
        <v>2858</v>
      </c>
      <c r="C2360" t="s">
        <v>1941</v>
      </c>
      <c r="D2360">
        <v>52.129345702890092</v>
      </c>
      <c r="E2360">
        <v>21.332562566220496</v>
      </c>
      <c r="F2360">
        <v>20.022304582241876</v>
      </c>
      <c r="G2360">
        <v>1771</v>
      </c>
    </row>
    <row r="2361" spans="1:7" x14ac:dyDescent="0.3">
      <c r="A2361">
        <v>137960</v>
      </c>
      <c r="B2361" t="s">
        <v>2858</v>
      </c>
      <c r="C2361" t="s">
        <v>1942</v>
      </c>
      <c r="D2361">
        <v>45.541122375023711</v>
      </c>
      <c r="E2361">
        <v>21.316625514084418</v>
      </c>
      <c r="F2361">
        <v>24.610987327063558</v>
      </c>
      <c r="G2361">
        <v>6285</v>
      </c>
    </row>
    <row r="2362" spans="1:7" x14ac:dyDescent="0.3">
      <c r="A2362">
        <v>138039</v>
      </c>
      <c r="B2362" t="s">
        <v>2858</v>
      </c>
      <c r="C2362" t="s">
        <v>1943</v>
      </c>
      <c r="D2362">
        <v>47.299731668769667</v>
      </c>
      <c r="E2362">
        <v>27.862252891908483</v>
      </c>
      <c r="F2362">
        <v>23.087936591732348</v>
      </c>
      <c r="G2362">
        <v>7356</v>
      </c>
    </row>
    <row r="2363" spans="1:7" x14ac:dyDescent="0.3">
      <c r="A2363">
        <v>138084</v>
      </c>
      <c r="B2363" t="s">
        <v>2858</v>
      </c>
      <c r="C2363" t="s">
        <v>1944</v>
      </c>
      <c r="D2363">
        <v>56.757037205822868</v>
      </c>
      <c r="E2363">
        <v>25.486957235410699</v>
      </c>
      <c r="F2363">
        <v>28.815022537167955</v>
      </c>
      <c r="G2363">
        <v>6878</v>
      </c>
    </row>
    <row r="2364" spans="1:7" x14ac:dyDescent="0.3">
      <c r="A2364">
        <v>138164</v>
      </c>
      <c r="B2364" t="s">
        <v>2858</v>
      </c>
      <c r="C2364" t="s">
        <v>1945</v>
      </c>
      <c r="D2364">
        <v>45.41471812165932</v>
      </c>
      <c r="E2364">
        <v>22.270724043909347</v>
      </c>
      <c r="F2364">
        <v>25.1181905895813</v>
      </c>
      <c r="G2364">
        <v>4217</v>
      </c>
    </row>
    <row r="2365" spans="1:7" x14ac:dyDescent="0.3">
      <c r="A2365">
        <v>138208</v>
      </c>
      <c r="B2365" t="s">
        <v>2858</v>
      </c>
      <c r="C2365" t="s">
        <v>1946</v>
      </c>
      <c r="D2365">
        <v>43.739708905087966</v>
      </c>
      <c r="E2365">
        <v>22.607415047985889</v>
      </c>
      <c r="F2365">
        <v>24.662051723312437</v>
      </c>
      <c r="G2365">
        <v>4519</v>
      </c>
    </row>
    <row r="2366" spans="1:7" x14ac:dyDescent="0.3">
      <c r="A2366">
        <v>138280</v>
      </c>
      <c r="B2366" t="s">
        <v>2858</v>
      </c>
      <c r="C2366" t="s">
        <v>1947</v>
      </c>
      <c r="D2366">
        <v>62.429353292345411</v>
      </c>
      <c r="E2366">
        <v>25.235342244716183</v>
      </c>
      <c r="F2366">
        <v>30.577896097421412</v>
      </c>
      <c r="G2366">
        <v>6080</v>
      </c>
    </row>
    <row r="2367" spans="1:7" x14ac:dyDescent="0.3">
      <c r="A2367">
        <v>138351</v>
      </c>
      <c r="B2367" t="s">
        <v>2858</v>
      </c>
      <c r="C2367" t="s">
        <v>1948</v>
      </c>
      <c r="D2367">
        <v>42.99573389892641</v>
      </c>
      <c r="E2367">
        <v>20.80913204728099</v>
      </c>
      <c r="F2367">
        <v>26.663523586145384</v>
      </c>
      <c r="G2367">
        <v>3806</v>
      </c>
    </row>
    <row r="2368" spans="1:7" x14ac:dyDescent="0.3">
      <c r="A2368">
        <v>138431</v>
      </c>
      <c r="B2368" t="s">
        <v>2858</v>
      </c>
      <c r="C2368" t="s">
        <v>1836</v>
      </c>
      <c r="D2368">
        <v>58.847920461895534</v>
      </c>
      <c r="E2368">
        <v>23.090748759093557</v>
      </c>
      <c r="F2368">
        <v>35.234890779992341</v>
      </c>
      <c r="G2368">
        <v>6001</v>
      </c>
    </row>
    <row r="2369" spans="1:7" x14ac:dyDescent="0.3">
      <c r="A2369">
        <v>138501</v>
      </c>
      <c r="B2369" t="s">
        <v>2858</v>
      </c>
      <c r="C2369" t="s">
        <v>935</v>
      </c>
      <c r="D2369">
        <v>64.96271033166299</v>
      </c>
      <c r="E2369">
        <v>31.557735258139061</v>
      </c>
      <c r="F2369">
        <v>36.372161462065044</v>
      </c>
      <c r="G2369">
        <v>1944</v>
      </c>
    </row>
    <row r="2370" spans="1:7" x14ac:dyDescent="0.3">
      <c r="A2370">
        <v>138538</v>
      </c>
      <c r="B2370" t="s">
        <v>2858</v>
      </c>
      <c r="C2370" t="s">
        <v>1949</v>
      </c>
      <c r="D2370">
        <v>46.026429514306663</v>
      </c>
      <c r="E2370">
        <v>14.098021457055401</v>
      </c>
      <c r="F2370">
        <v>19.289788510462234</v>
      </c>
      <c r="G2370">
        <v>1575</v>
      </c>
    </row>
    <row r="2371" spans="1:7" x14ac:dyDescent="0.3">
      <c r="A2371">
        <v>138574</v>
      </c>
      <c r="B2371" t="s">
        <v>2858</v>
      </c>
      <c r="C2371" t="s">
        <v>1950</v>
      </c>
      <c r="D2371">
        <v>49.615514370027704</v>
      </c>
      <c r="E2371">
        <v>25.254322036580362</v>
      </c>
      <c r="F2371">
        <v>26.032780585364556</v>
      </c>
      <c r="G2371">
        <v>3165</v>
      </c>
    </row>
    <row r="2372" spans="1:7" x14ac:dyDescent="0.3">
      <c r="A2372">
        <v>138618</v>
      </c>
      <c r="B2372" t="s">
        <v>2858</v>
      </c>
      <c r="C2372" t="s">
        <v>1951</v>
      </c>
      <c r="D2372">
        <v>61.231522191247542</v>
      </c>
      <c r="E2372">
        <v>25.472588458083269</v>
      </c>
      <c r="F2372">
        <v>33.490533850468047</v>
      </c>
      <c r="G2372">
        <v>1919</v>
      </c>
    </row>
    <row r="2373" spans="1:7" x14ac:dyDescent="0.3">
      <c r="A2373">
        <v>138663</v>
      </c>
      <c r="B2373" t="s">
        <v>2858</v>
      </c>
      <c r="C2373" t="s">
        <v>1952</v>
      </c>
      <c r="D2373">
        <v>48.547490459276567</v>
      </c>
      <c r="E2373">
        <v>24.648019502078494</v>
      </c>
      <c r="F2373">
        <v>25.415840137185963</v>
      </c>
      <c r="G2373">
        <v>3730</v>
      </c>
    </row>
    <row r="2374" spans="1:7" x14ac:dyDescent="0.3">
      <c r="A2374">
        <v>138734</v>
      </c>
      <c r="B2374" t="s">
        <v>2858</v>
      </c>
      <c r="C2374" t="s">
        <v>1953</v>
      </c>
      <c r="D2374">
        <v>44.220474837373828</v>
      </c>
      <c r="E2374">
        <v>24.763494442788065</v>
      </c>
      <c r="F2374">
        <v>25.526010517176186</v>
      </c>
      <c r="G2374">
        <v>2614</v>
      </c>
    </row>
    <row r="2375" spans="1:7" x14ac:dyDescent="0.3">
      <c r="A2375">
        <v>138770</v>
      </c>
      <c r="B2375" t="s">
        <v>2858</v>
      </c>
      <c r="C2375" t="s">
        <v>1954</v>
      </c>
      <c r="D2375">
        <v>42.647142884122289</v>
      </c>
      <c r="E2375">
        <v>19.329389083584349</v>
      </c>
      <c r="F2375">
        <v>17.358733145481725</v>
      </c>
      <c r="G2375">
        <v>1245</v>
      </c>
    </row>
    <row r="2376" spans="1:7" x14ac:dyDescent="0.3">
      <c r="A2376">
        <v>138805</v>
      </c>
      <c r="B2376" t="s">
        <v>2858</v>
      </c>
      <c r="C2376" t="s">
        <v>1955</v>
      </c>
      <c r="D2376">
        <v>39.222703966805149</v>
      </c>
      <c r="E2376">
        <v>19.310491470566014</v>
      </c>
      <c r="F2376">
        <v>13.610540731829637</v>
      </c>
      <c r="G2376">
        <v>1567</v>
      </c>
    </row>
    <row r="2377" spans="1:7" x14ac:dyDescent="0.3">
      <c r="A2377">
        <v>138869</v>
      </c>
      <c r="B2377" t="s">
        <v>2858</v>
      </c>
      <c r="C2377" t="s">
        <v>1956</v>
      </c>
      <c r="D2377">
        <v>36.490442960703547</v>
      </c>
      <c r="E2377">
        <v>15.906440946553893</v>
      </c>
      <c r="F2377">
        <v>7.2698511449467507</v>
      </c>
      <c r="G2377">
        <v>3002</v>
      </c>
    </row>
    <row r="2378" spans="1:7" x14ac:dyDescent="0.3">
      <c r="A2378">
        <v>138921</v>
      </c>
      <c r="B2378" t="s">
        <v>2858</v>
      </c>
      <c r="C2378" t="s">
        <v>1957</v>
      </c>
      <c r="D2378">
        <v>42.797528804254796</v>
      </c>
      <c r="E2378">
        <v>19.244993344345485</v>
      </c>
      <c r="F2378">
        <v>20.398342961968829</v>
      </c>
      <c r="G2378">
        <v>4201</v>
      </c>
    </row>
    <row r="2379" spans="1:7" x14ac:dyDescent="0.3">
      <c r="A2379">
        <v>139009</v>
      </c>
      <c r="B2379" t="s">
        <v>2858</v>
      </c>
      <c r="C2379" t="s">
        <v>1958</v>
      </c>
      <c r="D2379">
        <v>46.612983262364104</v>
      </c>
      <c r="E2379">
        <v>16.342616212073789</v>
      </c>
      <c r="F2379">
        <v>20.21422533655976</v>
      </c>
      <c r="G2379">
        <v>3977</v>
      </c>
    </row>
    <row r="2380" spans="1:7" x14ac:dyDescent="0.3">
      <c r="A2380">
        <v>139054</v>
      </c>
      <c r="B2380" t="s">
        <v>2858</v>
      </c>
      <c r="C2380" t="s">
        <v>1959</v>
      </c>
      <c r="D2380">
        <v>46.921422558155633</v>
      </c>
      <c r="E2380">
        <v>24.22947752745338</v>
      </c>
      <c r="F2380">
        <v>17.320647082557432</v>
      </c>
      <c r="G2380">
        <v>1980</v>
      </c>
    </row>
    <row r="2381" spans="1:7" x14ac:dyDescent="0.3">
      <c r="A2381">
        <v>139107</v>
      </c>
      <c r="B2381" t="s">
        <v>2858</v>
      </c>
      <c r="C2381" t="s">
        <v>1960</v>
      </c>
      <c r="D2381">
        <v>51.954212267781351</v>
      </c>
      <c r="E2381">
        <v>26.994175652989767</v>
      </c>
      <c r="F2381">
        <v>27.509824576962451</v>
      </c>
      <c r="G2381">
        <v>2416</v>
      </c>
    </row>
    <row r="2382" spans="1:7" x14ac:dyDescent="0.3">
      <c r="A2382">
        <v>139143</v>
      </c>
      <c r="B2382" t="s">
        <v>2858</v>
      </c>
      <c r="C2382" t="s">
        <v>2861</v>
      </c>
      <c r="D2382">
        <v>41.941737124407155</v>
      </c>
      <c r="E2382">
        <v>17.564961073939703</v>
      </c>
      <c r="F2382">
        <v>26.753188933229975</v>
      </c>
      <c r="G2382">
        <v>3124</v>
      </c>
    </row>
    <row r="2383" spans="1:7" x14ac:dyDescent="0.3">
      <c r="A2383">
        <v>139170</v>
      </c>
      <c r="B2383" t="s">
        <v>2858</v>
      </c>
      <c r="C2383" t="s">
        <v>1961</v>
      </c>
      <c r="D2383">
        <v>45.227621303635999</v>
      </c>
      <c r="E2383">
        <v>17.485225100870917</v>
      </c>
      <c r="F2383">
        <v>28.812892271589455</v>
      </c>
      <c r="G2383">
        <v>8382</v>
      </c>
    </row>
    <row r="2384" spans="1:7" x14ac:dyDescent="0.3">
      <c r="A2384">
        <v>139214</v>
      </c>
      <c r="B2384" t="s">
        <v>2858</v>
      </c>
      <c r="C2384" t="s">
        <v>1962</v>
      </c>
      <c r="D2384">
        <v>46.185036716111767</v>
      </c>
      <c r="E2384">
        <v>18.976599413726284</v>
      </c>
      <c r="F2384">
        <v>25.656024479065088</v>
      </c>
      <c r="G2384">
        <v>4354</v>
      </c>
    </row>
    <row r="2385" spans="1:7" x14ac:dyDescent="0.3">
      <c r="A2385">
        <v>139250</v>
      </c>
      <c r="B2385" t="s">
        <v>2858</v>
      </c>
      <c r="C2385" t="s">
        <v>1963</v>
      </c>
      <c r="D2385">
        <v>65.488241481076983</v>
      </c>
      <c r="E2385">
        <v>41.993621653127285</v>
      </c>
      <c r="F2385">
        <v>39.236881905693004</v>
      </c>
      <c r="G2385">
        <v>1472</v>
      </c>
    </row>
    <row r="2386" spans="1:7" x14ac:dyDescent="0.3">
      <c r="A2386">
        <v>139287</v>
      </c>
      <c r="B2386" t="s">
        <v>2858</v>
      </c>
      <c r="C2386" t="s">
        <v>1964</v>
      </c>
      <c r="D2386">
        <v>46.85923199798706</v>
      </c>
      <c r="E2386">
        <v>24.165432438582197</v>
      </c>
      <c r="F2386">
        <v>32.144897859275716</v>
      </c>
      <c r="G2386">
        <v>1946</v>
      </c>
    </row>
    <row r="2387" spans="1:7" x14ac:dyDescent="0.3">
      <c r="A2387">
        <v>139330</v>
      </c>
      <c r="B2387" t="s">
        <v>2858</v>
      </c>
      <c r="C2387" t="s">
        <v>1965</v>
      </c>
      <c r="D2387">
        <v>56.375218442465965</v>
      </c>
      <c r="E2387">
        <v>30.31555996876666</v>
      </c>
      <c r="F2387">
        <v>31.067017270786458</v>
      </c>
      <c r="G2387">
        <v>4087</v>
      </c>
    </row>
    <row r="2388" spans="1:7" x14ac:dyDescent="0.3">
      <c r="A2388">
        <v>139358</v>
      </c>
      <c r="B2388" t="s">
        <v>2858</v>
      </c>
      <c r="C2388" t="s">
        <v>1966</v>
      </c>
      <c r="D2388">
        <v>61.629076884476696</v>
      </c>
      <c r="E2388">
        <v>25.1696099783695</v>
      </c>
      <c r="F2388">
        <v>26.76920928554005</v>
      </c>
      <c r="G2388">
        <v>5552</v>
      </c>
    </row>
    <row r="2389" spans="1:7" x14ac:dyDescent="0.3">
      <c r="A2389">
        <v>139394</v>
      </c>
      <c r="B2389" t="s">
        <v>2858</v>
      </c>
      <c r="C2389" t="s">
        <v>1967</v>
      </c>
      <c r="D2389">
        <v>50.765514417302562</v>
      </c>
      <c r="E2389">
        <v>24.283620542273862</v>
      </c>
      <c r="F2389">
        <v>24.068834504137076</v>
      </c>
      <c r="G2389">
        <v>3879</v>
      </c>
    </row>
    <row r="2390" spans="1:7" x14ac:dyDescent="0.3">
      <c r="A2390">
        <v>139704</v>
      </c>
      <c r="B2390" t="s">
        <v>2862</v>
      </c>
      <c r="C2390" t="s">
        <v>2863</v>
      </c>
      <c r="D2390">
        <v>67.317613569568579</v>
      </c>
      <c r="E2390">
        <v>50.374291938639921</v>
      </c>
      <c r="F2390">
        <v>57.045051978262272</v>
      </c>
      <c r="G2390">
        <v>69561</v>
      </c>
    </row>
    <row r="2391" spans="1:7" x14ac:dyDescent="0.3">
      <c r="A2391">
        <v>139740</v>
      </c>
      <c r="B2391" t="s">
        <v>2862</v>
      </c>
      <c r="C2391" t="s">
        <v>1968</v>
      </c>
      <c r="D2391">
        <v>56.340871700304042</v>
      </c>
      <c r="E2391">
        <v>34.692457763897089</v>
      </c>
      <c r="F2391">
        <v>35.863146853425803</v>
      </c>
      <c r="G2391">
        <v>7657</v>
      </c>
    </row>
    <row r="2392" spans="1:7" x14ac:dyDescent="0.3">
      <c r="A2392">
        <v>139811</v>
      </c>
      <c r="B2392" t="s">
        <v>2862</v>
      </c>
      <c r="C2392" t="s">
        <v>1969</v>
      </c>
      <c r="D2392">
        <v>53.461815328395339</v>
      </c>
      <c r="E2392">
        <v>43.609105146311627</v>
      </c>
      <c r="F2392">
        <v>45.135072498194482</v>
      </c>
      <c r="G2392">
        <v>11877</v>
      </c>
    </row>
    <row r="2393" spans="1:7" x14ac:dyDescent="0.3">
      <c r="A2393">
        <v>139884</v>
      </c>
      <c r="B2393" t="s">
        <v>2862</v>
      </c>
      <c r="C2393" t="s">
        <v>2864</v>
      </c>
      <c r="D2393">
        <v>58.661103887478923</v>
      </c>
      <c r="E2393">
        <v>37.580731662268427</v>
      </c>
      <c r="F2393">
        <v>41.124710428439528</v>
      </c>
      <c r="G2393">
        <v>17392</v>
      </c>
    </row>
    <row r="2394" spans="1:7" x14ac:dyDescent="0.3">
      <c r="A2394">
        <v>139937</v>
      </c>
      <c r="B2394" t="s">
        <v>2862</v>
      </c>
      <c r="C2394" t="s">
        <v>1970</v>
      </c>
      <c r="D2394">
        <v>45.724214657902799</v>
      </c>
      <c r="E2394">
        <v>25.145185256756346</v>
      </c>
      <c r="F2394">
        <v>26.563789203294846</v>
      </c>
      <c r="G2394">
        <v>1421</v>
      </c>
    </row>
    <row r="2395" spans="1:7" x14ac:dyDescent="0.3">
      <c r="A2395">
        <v>139982</v>
      </c>
      <c r="B2395" t="s">
        <v>2862</v>
      </c>
      <c r="C2395" t="s">
        <v>1971</v>
      </c>
      <c r="D2395">
        <v>49.853592609467867</v>
      </c>
      <c r="E2395">
        <v>21.196186753557786</v>
      </c>
      <c r="F2395">
        <v>24.45392102332039</v>
      </c>
      <c r="G2395">
        <v>2060</v>
      </c>
    </row>
    <row r="2396" spans="1:7" x14ac:dyDescent="0.3">
      <c r="A2396">
        <v>140084</v>
      </c>
      <c r="B2396" t="s">
        <v>2862</v>
      </c>
      <c r="C2396" t="s">
        <v>1972</v>
      </c>
      <c r="D2396">
        <v>47.338667619780828</v>
      </c>
      <c r="E2396">
        <v>20.72294803047922</v>
      </c>
      <c r="F2396">
        <v>25.510315924026603</v>
      </c>
      <c r="G2396">
        <v>1599</v>
      </c>
    </row>
    <row r="2397" spans="1:7" x14ac:dyDescent="0.3">
      <c r="A2397">
        <v>140146</v>
      </c>
      <c r="B2397" t="s">
        <v>2862</v>
      </c>
      <c r="C2397" t="s">
        <v>1973</v>
      </c>
      <c r="D2397">
        <v>45.766845262026322</v>
      </c>
      <c r="E2397">
        <v>23.376645395593954</v>
      </c>
      <c r="F2397">
        <v>23.385493764968793</v>
      </c>
      <c r="G2397">
        <v>3798</v>
      </c>
    </row>
    <row r="2398" spans="1:7" x14ac:dyDescent="0.3">
      <c r="A2398">
        <v>140208</v>
      </c>
      <c r="B2398" t="s">
        <v>2862</v>
      </c>
      <c r="C2398" t="s">
        <v>1974</v>
      </c>
      <c r="D2398">
        <v>37.462636729536761</v>
      </c>
      <c r="E2398">
        <v>23.696491379345535</v>
      </c>
      <c r="F2398">
        <v>32.131112936440225</v>
      </c>
      <c r="G2398">
        <v>1980</v>
      </c>
    </row>
    <row r="2399" spans="1:7" x14ac:dyDescent="0.3">
      <c r="A2399">
        <v>140244</v>
      </c>
      <c r="B2399" t="s">
        <v>2862</v>
      </c>
      <c r="C2399" t="s">
        <v>1975</v>
      </c>
      <c r="D2399">
        <v>54.021498415154795</v>
      </c>
      <c r="E2399">
        <v>27.809830681940038</v>
      </c>
      <c r="F2399">
        <v>29.921435439084384</v>
      </c>
      <c r="G2399">
        <v>1440</v>
      </c>
    </row>
    <row r="2400" spans="1:7" x14ac:dyDescent="0.3">
      <c r="A2400">
        <v>140280</v>
      </c>
      <c r="B2400" t="s">
        <v>2862</v>
      </c>
      <c r="C2400" t="s">
        <v>1976</v>
      </c>
      <c r="D2400">
        <v>41.864237083904008</v>
      </c>
      <c r="E2400">
        <v>22.551548400455694</v>
      </c>
      <c r="F2400">
        <v>24.818789697229519</v>
      </c>
      <c r="G2400">
        <v>3959</v>
      </c>
    </row>
    <row r="2401" spans="1:7" x14ac:dyDescent="0.3">
      <c r="A2401">
        <v>140324</v>
      </c>
      <c r="B2401" t="s">
        <v>2862</v>
      </c>
      <c r="C2401" t="s">
        <v>1977</v>
      </c>
      <c r="D2401">
        <v>44.172266150283257</v>
      </c>
      <c r="E2401">
        <v>32.824274727314979</v>
      </c>
      <c r="F2401">
        <v>32.111732390014545</v>
      </c>
      <c r="G2401">
        <v>3435</v>
      </c>
    </row>
    <row r="2402" spans="1:7" x14ac:dyDescent="0.3">
      <c r="A2402">
        <v>140379</v>
      </c>
      <c r="B2402" t="s">
        <v>2862</v>
      </c>
      <c r="C2402" t="s">
        <v>315</v>
      </c>
      <c r="D2402">
        <v>45.132251257883631</v>
      </c>
      <c r="E2402">
        <v>24.931355472494609</v>
      </c>
      <c r="F2402">
        <v>22.967421209997621</v>
      </c>
      <c r="G2402">
        <v>2571</v>
      </c>
    </row>
    <row r="2403" spans="1:7" x14ac:dyDescent="0.3">
      <c r="A2403">
        <v>140440</v>
      </c>
      <c r="B2403" t="s">
        <v>2862</v>
      </c>
      <c r="C2403" t="s">
        <v>1978</v>
      </c>
      <c r="D2403">
        <v>48.21914528637943</v>
      </c>
      <c r="E2403">
        <v>29.558440397557892</v>
      </c>
      <c r="F2403">
        <v>23.351855087088559</v>
      </c>
      <c r="G2403">
        <v>1671</v>
      </c>
    </row>
    <row r="2404" spans="1:7" x14ac:dyDescent="0.3">
      <c r="A2404">
        <v>140477</v>
      </c>
      <c r="B2404" t="s">
        <v>2862</v>
      </c>
      <c r="C2404" t="s">
        <v>1979</v>
      </c>
      <c r="D2404">
        <v>49.955705007856459</v>
      </c>
      <c r="E2404">
        <v>29.54480539436209</v>
      </c>
      <c r="F2404">
        <v>19.67539972208143</v>
      </c>
      <c r="G2404">
        <v>1076</v>
      </c>
    </row>
    <row r="2405" spans="1:7" x14ac:dyDescent="0.3">
      <c r="A2405">
        <v>140501</v>
      </c>
      <c r="B2405" t="s">
        <v>2862</v>
      </c>
      <c r="C2405" t="s">
        <v>1980</v>
      </c>
      <c r="D2405">
        <v>45.526277588453219</v>
      </c>
      <c r="E2405">
        <v>27.382303994223435</v>
      </c>
      <c r="F2405">
        <v>25.247750755011893</v>
      </c>
      <c r="G2405">
        <v>2559</v>
      </c>
    </row>
    <row r="2406" spans="1:7" x14ac:dyDescent="0.3">
      <c r="A2406">
        <v>140547</v>
      </c>
      <c r="B2406" t="s">
        <v>2862</v>
      </c>
      <c r="C2406" t="s">
        <v>1981</v>
      </c>
      <c r="D2406">
        <v>47.422671147919438</v>
      </c>
      <c r="E2406">
        <v>23.957720968214552</v>
      </c>
      <c r="F2406">
        <v>19.032815780025288</v>
      </c>
      <c r="G2406">
        <v>2213</v>
      </c>
    </row>
    <row r="2407" spans="1:7" x14ac:dyDescent="0.3">
      <c r="A2407">
        <v>140583</v>
      </c>
      <c r="B2407" t="s">
        <v>2862</v>
      </c>
      <c r="C2407" t="s">
        <v>1982</v>
      </c>
      <c r="D2407">
        <v>50.246694019775966</v>
      </c>
      <c r="E2407">
        <v>25.427398974647382</v>
      </c>
      <c r="F2407">
        <v>21.369226909763277</v>
      </c>
      <c r="G2407">
        <v>1160</v>
      </c>
    </row>
    <row r="2408" spans="1:7" x14ac:dyDescent="0.3">
      <c r="A2408">
        <v>140627</v>
      </c>
      <c r="B2408" t="s">
        <v>2862</v>
      </c>
      <c r="C2408" t="s">
        <v>1157</v>
      </c>
      <c r="D2408">
        <v>54.383047487124372</v>
      </c>
      <c r="E2408">
        <v>28.190115639889385</v>
      </c>
      <c r="F2408">
        <v>26.607084976901916</v>
      </c>
      <c r="G2408">
        <v>6764</v>
      </c>
    </row>
    <row r="2409" spans="1:7" x14ac:dyDescent="0.3">
      <c r="A2409">
        <v>140672</v>
      </c>
      <c r="B2409" t="s">
        <v>2862</v>
      </c>
      <c r="C2409" t="s">
        <v>1983</v>
      </c>
      <c r="D2409">
        <v>49.585700054550969</v>
      </c>
      <c r="E2409">
        <v>29.591547691640443</v>
      </c>
      <c r="F2409">
        <v>29.923655052787076</v>
      </c>
      <c r="G2409">
        <v>2768</v>
      </c>
    </row>
    <row r="2410" spans="1:7" x14ac:dyDescent="0.3">
      <c r="A2410">
        <v>140770</v>
      </c>
      <c r="B2410" t="s">
        <v>2862</v>
      </c>
      <c r="C2410" t="s">
        <v>1984</v>
      </c>
      <c r="D2410">
        <v>36.977191273166142</v>
      </c>
      <c r="E2410">
        <v>25.98060130460264</v>
      </c>
      <c r="F2410">
        <v>21.020033611959615</v>
      </c>
      <c r="G2410">
        <v>1201</v>
      </c>
    </row>
    <row r="2411" spans="1:7" x14ac:dyDescent="0.3">
      <c r="A2411">
        <v>140823</v>
      </c>
      <c r="B2411" t="s">
        <v>2862</v>
      </c>
      <c r="C2411" t="s">
        <v>1985</v>
      </c>
      <c r="D2411">
        <v>58.716733689368887</v>
      </c>
      <c r="E2411">
        <v>37.213554542091657</v>
      </c>
      <c r="F2411">
        <v>38.423853855715301</v>
      </c>
      <c r="G2411">
        <v>3178</v>
      </c>
    </row>
    <row r="2412" spans="1:7" x14ac:dyDescent="0.3">
      <c r="A2412">
        <v>140869</v>
      </c>
      <c r="B2412" t="s">
        <v>2862</v>
      </c>
      <c r="C2412" t="s">
        <v>1986</v>
      </c>
      <c r="D2412">
        <v>44.453278492601164</v>
      </c>
      <c r="E2412">
        <v>17.394892650839097</v>
      </c>
      <c r="F2412">
        <v>26.908959742324395</v>
      </c>
      <c r="G2412">
        <v>1654</v>
      </c>
    </row>
    <row r="2413" spans="1:7" x14ac:dyDescent="0.3">
      <c r="A2413">
        <v>140958</v>
      </c>
      <c r="B2413" t="s">
        <v>2862</v>
      </c>
      <c r="C2413" t="s">
        <v>1987</v>
      </c>
      <c r="D2413">
        <v>48.219880376430119</v>
      </c>
      <c r="E2413">
        <v>23.621563510250848</v>
      </c>
      <c r="F2413">
        <v>26.26870402185283</v>
      </c>
      <c r="G2413">
        <v>1637</v>
      </c>
    </row>
    <row r="2414" spans="1:7" x14ac:dyDescent="0.3">
      <c r="A2414">
        <v>141027</v>
      </c>
      <c r="B2414" t="s">
        <v>2862</v>
      </c>
      <c r="C2414" t="s">
        <v>1988</v>
      </c>
      <c r="D2414">
        <v>34.734265885103177</v>
      </c>
      <c r="E2414">
        <v>16.657194103312268</v>
      </c>
      <c r="F2414">
        <v>12.374237828554065</v>
      </c>
      <c r="G2414">
        <v>1385</v>
      </c>
    </row>
    <row r="2415" spans="1:7" x14ac:dyDescent="0.3">
      <c r="A2415">
        <v>141081</v>
      </c>
      <c r="B2415" t="s">
        <v>2862</v>
      </c>
      <c r="C2415" t="s">
        <v>1989</v>
      </c>
      <c r="D2415">
        <v>45.288776611401914</v>
      </c>
      <c r="E2415">
        <v>20.992603381766891</v>
      </c>
      <c r="F2415">
        <v>21.324751120211584</v>
      </c>
      <c r="G2415">
        <v>1381</v>
      </c>
    </row>
    <row r="2416" spans="1:7" x14ac:dyDescent="0.3">
      <c r="A2416">
        <v>141134</v>
      </c>
      <c r="B2416" t="s">
        <v>2862</v>
      </c>
      <c r="C2416" t="s">
        <v>2865</v>
      </c>
      <c r="D2416">
        <v>55.908282715820562</v>
      </c>
      <c r="E2416">
        <v>34.289307769440576</v>
      </c>
      <c r="F2416">
        <v>31.709453417804497</v>
      </c>
      <c r="G2416">
        <v>2410</v>
      </c>
    </row>
    <row r="2417" spans="1:7" x14ac:dyDescent="0.3">
      <c r="A2417">
        <v>141232</v>
      </c>
      <c r="B2417" t="s">
        <v>2862</v>
      </c>
      <c r="C2417" t="s">
        <v>2866</v>
      </c>
      <c r="D2417">
        <v>40.084986449231273</v>
      </c>
      <c r="E2417">
        <v>13.688934904828891</v>
      </c>
      <c r="F2417">
        <v>17.700364955024249</v>
      </c>
      <c r="G2417">
        <v>2109</v>
      </c>
    </row>
    <row r="2418" spans="1:7" x14ac:dyDescent="0.3">
      <c r="A2418">
        <v>141312</v>
      </c>
      <c r="B2418" t="s">
        <v>2862</v>
      </c>
      <c r="C2418" t="s">
        <v>1990</v>
      </c>
      <c r="D2418">
        <v>42.396425674362177</v>
      </c>
      <c r="E2418">
        <v>25.105030005594205</v>
      </c>
      <c r="F2418">
        <v>29.169676407683813</v>
      </c>
      <c r="G2418">
        <v>2387</v>
      </c>
    </row>
    <row r="2419" spans="1:7" x14ac:dyDescent="0.3">
      <c r="A2419">
        <v>141376</v>
      </c>
      <c r="B2419" t="s">
        <v>2862</v>
      </c>
      <c r="C2419" t="s">
        <v>1991</v>
      </c>
      <c r="D2419">
        <v>53.512018868041359</v>
      </c>
      <c r="E2419">
        <v>27.171187500338892</v>
      </c>
      <c r="F2419">
        <v>31.880491378914996</v>
      </c>
      <c r="G2419">
        <v>3860</v>
      </c>
    </row>
    <row r="2420" spans="1:7" x14ac:dyDescent="0.3">
      <c r="A2420">
        <v>141447</v>
      </c>
      <c r="B2420" t="s">
        <v>2862</v>
      </c>
      <c r="C2420" t="s">
        <v>1992</v>
      </c>
      <c r="D2420">
        <v>45.129948509154723</v>
      </c>
      <c r="E2420">
        <v>22.48133797906916</v>
      </c>
      <c r="F2420">
        <v>27.72323776504383</v>
      </c>
      <c r="G2420">
        <v>2670</v>
      </c>
    </row>
    <row r="2421" spans="1:7" x14ac:dyDescent="0.3">
      <c r="A2421">
        <v>141535</v>
      </c>
      <c r="B2421" t="s">
        <v>2862</v>
      </c>
      <c r="C2421" t="s">
        <v>1993</v>
      </c>
      <c r="D2421">
        <v>40.474690191196345</v>
      </c>
      <c r="E2421">
        <v>17.825366816153164</v>
      </c>
      <c r="F2421">
        <v>16.787545287436103</v>
      </c>
      <c r="G2421">
        <v>2549</v>
      </c>
    </row>
    <row r="2422" spans="1:7" x14ac:dyDescent="0.3">
      <c r="A2422">
        <v>141580</v>
      </c>
      <c r="B2422" t="s">
        <v>2862</v>
      </c>
      <c r="C2422" t="s">
        <v>1994</v>
      </c>
      <c r="D2422">
        <v>58.628266751085619</v>
      </c>
      <c r="E2422">
        <v>34.874002557512185</v>
      </c>
      <c r="F2422">
        <v>32.181491449761715</v>
      </c>
      <c r="G2422">
        <v>2389</v>
      </c>
    </row>
    <row r="2423" spans="1:7" x14ac:dyDescent="0.3">
      <c r="A2423">
        <v>141722</v>
      </c>
      <c r="B2423" t="s">
        <v>2862</v>
      </c>
      <c r="C2423" t="s">
        <v>1995</v>
      </c>
      <c r="D2423">
        <v>48.096966452248488</v>
      </c>
      <c r="E2423">
        <v>30.909913752576532</v>
      </c>
      <c r="F2423">
        <v>32.009322327504151</v>
      </c>
      <c r="G2423">
        <v>3748</v>
      </c>
    </row>
    <row r="2424" spans="1:7" x14ac:dyDescent="0.3">
      <c r="A2424">
        <v>141786</v>
      </c>
      <c r="B2424" t="s">
        <v>2862</v>
      </c>
      <c r="C2424" t="s">
        <v>1996</v>
      </c>
      <c r="D2424">
        <v>59.684024852533618</v>
      </c>
      <c r="E2424">
        <v>24.652813125809157</v>
      </c>
      <c r="F2424">
        <v>26.067407225132825</v>
      </c>
      <c r="G2424">
        <v>1743</v>
      </c>
    </row>
    <row r="2425" spans="1:7" x14ac:dyDescent="0.3">
      <c r="A2425">
        <v>141884</v>
      </c>
      <c r="B2425" t="s">
        <v>2862</v>
      </c>
      <c r="C2425" t="s">
        <v>517</v>
      </c>
      <c r="D2425" t="s">
        <v>2623</v>
      </c>
      <c r="E2425" t="s">
        <v>2623</v>
      </c>
      <c r="F2425" t="s">
        <v>2623</v>
      </c>
      <c r="G2425">
        <v>954</v>
      </c>
    </row>
    <row r="2426" spans="1:7" x14ac:dyDescent="0.3">
      <c r="A2426">
        <v>141946</v>
      </c>
      <c r="B2426" t="s">
        <v>2862</v>
      </c>
      <c r="C2426" t="s">
        <v>1997</v>
      </c>
      <c r="D2426">
        <v>48.15234172096077</v>
      </c>
      <c r="E2426">
        <v>29.814728553394275</v>
      </c>
      <c r="F2426">
        <v>32.420368280030495</v>
      </c>
      <c r="G2426">
        <v>2687</v>
      </c>
    </row>
    <row r="2427" spans="1:7" x14ac:dyDescent="0.3">
      <c r="A2427">
        <v>142006</v>
      </c>
      <c r="B2427" t="s">
        <v>2862</v>
      </c>
      <c r="C2427" t="s">
        <v>1998</v>
      </c>
      <c r="D2427">
        <v>45.928582899931428</v>
      </c>
      <c r="E2427">
        <v>27.149423741790272</v>
      </c>
      <c r="F2427">
        <v>27.613745028290214</v>
      </c>
      <c r="G2427">
        <v>2931</v>
      </c>
    </row>
    <row r="2428" spans="1:7" x14ac:dyDescent="0.3">
      <c r="A2428">
        <v>142079</v>
      </c>
      <c r="B2428" t="s">
        <v>2862</v>
      </c>
      <c r="C2428" t="s">
        <v>1999</v>
      </c>
      <c r="D2428">
        <v>52.273067379319649</v>
      </c>
      <c r="E2428">
        <v>27.542708639776144</v>
      </c>
      <c r="F2428">
        <v>30.143751477904502</v>
      </c>
      <c r="G2428">
        <v>3139</v>
      </c>
    </row>
    <row r="2429" spans="1:7" x14ac:dyDescent="0.3">
      <c r="A2429">
        <v>142122</v>
      </c>
      <c r="B2429" t="s">
        <v>2862</v>
      </c>
      <c r="C2429" t="s">
        <v>2000</v>
      </c>
      <c r="D2429">
        <v>57.680755944525757</v>
      </c>
      <c r="E2429">
        <v>24.017847332066925</v>
      </c>
      <c r="F2429">
        <v>30.279483485085581</v>
      </c>
      <c r="G2429">
        <v>2404</v>
      </c>
    </row>
    <row r="2430" spans="1:7" x14ac:dyDescent="0.3">
      <c r="A2430">
        <v>142177</v>
      </c>
      <c r="B2430" t="s">
        <v>2862</v>
      </c>
      <c r="C2430" t="s">
        <v>2001</v>
      </c>
      <c r="D2430">
        <v>42.611480598387757</v>
      </c>
      <c r="E2430">
        <v>26.665124849219353</v>
      </c>
      <c r="F2430">
        <v>25.971298008078989</v>
      </c>
      <c r="G2430">
        <v>2698</v>
      </c>
    </row>
    <row r="2431" spans="1:7" x14ac:dyDescent="0.3">
      <c r="A2431">
        <v>142239</v>
      </c>
      <c r="B2431" t="s">
        <v>2862</v>
      </c>
      <c r="C2431" t="s">
        <v>2002</v>
      </c>
      <c r="D2431">
        <v>50.845718629323564</v>
      </c>
      <c r="E2431">
        <v>29.872230620133863</v>
      </c>
      <c r="F2431">
        <v>31.341939865882011</v>
      </c>
      <c r="G2431">
        <v>3935</v>
      </c>
    </row>
    <row r="2432" spans="1:7" x14ac:dyDescent="0.3">
      <c r="A2432">
        <v>142284</v>
      </c>
      <c r="B2432" t="s">
        <v>2862</v>
      </c>
      <c r="C2432" t="s">
        <v>2003</v>
      </c>
      <c r="D2432">
        <v>54.714443845347439</v>
      </c>
      <c r="E2432">
        <v>31.445188971598544</v>
      </c>
      <c r="F2432">
        <v>29.451823056964543</v>
      </c>
      <c r="G2432">
        <v>3838</v>
      </c>
    </row>
    <row r="2433" spans="1:7" x14ac:dyDescent="0.3">
      <c r="A2433">
        <v>142337</v>
      </c>
      <c r="B2433" t="s">
        <v>2862</v>
      </c>
      <c r="C2433" t="s">
        <v>2004</v>
      </c>
      <c r="D2433">
        <v>42.080743441204689</v>
      </c>
      <c r="E2433">
        <v>19.687094794164867</v>
      </c>
      <c r="F2433">
        <v>21.019873072829121</v>
      </c>
      <c r="G2433">
        <v>2547</v>
      </c>
    </row>
    <row r="2434" spans="1:7" x14ac:dyDescent="0.3">
      <c r="A2434">
        <v>142373</v>
      </c>
      <c r="B2434" t="s">
        <v>2862</v>
      </c>
      <c r="C2434" t="s">
        <v>2005</v>
      </c>
      <c r="D2434">
        <v>50.861127837689061</v>
      </c>
      <c r="E2434">
        <v>23.916340726313834</v>
      </c>
      <c r="F2434">
        <v>31.653197340158101</v>
      </c>
      <c r="G2434">
        <v>1189</v>
      </c>
    </row>
    <row r="2435" spans="1:7" x14ac:dyDescent="0.3">
      <c r="A2435">
        <v>142426</v>
      </c>
      <c r="B2435" t="s">
        <v>2862</v>
      </c>
      <c r="C2435" t="s">
        <v>2006</v>
      </c>
      <c r="D2435">
        <v>42.718205338185058</v>
      </c>
      <c r="E2435">
        <v>25.320594772455681</v>
      </c>
      <c r="F2435">
        <v>23.018379975769033</v>
      </c>
      <c r="G2435">
        <v>3178</v>
      </c>
    </row>
    <row r="2436" spans="1:7" x14ac:dyDescent="0.3">
      <c r="A2436">
        <v>142499</v>
      </c>
      <c r="B2436" t="s">
        <v>2862</v>
      </c>
      <c r="C2436" t="s">
        <v>2007</v>
      </c>
      <c r="D2436">
        <v>50.927474712444706</v>
      </c>
      <c r="E2436">
        <v>24.12211562264801</v>
      </c>
      <c r="F2436">
        <v>24.231055323361428</v>
      </c>
      <c r="G2436">
        <v>1053</v>
      </c>
    </row>
    <row r="2437" spans="1:7" x14ac:dyDescent="0.3">
      <c r="A2437">
        <v>142550</v>
      </c>
      <c r="B2437" t="s">
        <v>2862</v>
      </c>
      <c r="C2437" t="s">
        <v>2008</v>
      </c>
      <c r="D2437">
        <v>49.483170574230861</v>
      </c>
      <c r="E2437">
        <v>26.414101291715117</v>
      </c>
      <c r="F2437">
        <v>29.176521298553105</v>
      </c>
      <c r="G2437">
        <v>2680</v>
      </c>
    </row>
    <row r="2438" spans="1:7" x14ac:dyDescent="0.3">
      <c r="A2438">
        <v>142612</v>
      </c>
      <c r="B2438" t="s">
        <v>2862</v>
      </c>
      <c r="C2438" t="s">
        <v>2867</v>
      </c>
      <c r="D2438">
        <v>38.643506590073592</v>
      </c>
      <c r="E2438">
        <v>17.694019526575509</v>
      </c>
      <c r="F2438">
        <v>20.04062224147841</v>
      </c>
      <c r="G2438">
        <v>3288</v>
      </c>
    </row>
    <row r="2439" spans="1:7" x14ac:dyDescent="0.3">
      <c r="A2439">
        <v>142676</v>
      </c>
      <c r="B2439" t="s">
        <v>2862</v>
      </c>
      <c r="C2439" t="s">
        <v>2868</v>
      </c>
      <c r="D2439">
        <v>44.823447563548228</v>
      </c>
      <c r="E2439">
        <v>26.771623501250364</v>
      </c>
      <c r="F2439">
        <v>15.232711791548043</v>
      </c>
      <c r="G2439">
        <v>1699</v>
      </c>
    </row>
    <row r="2440" spans="1:7" x14ac:dyDescent="0.3">
      <c r="A2440">
        <v>142710</v>
      </c>
      <c r="B2440" t="s">
        <v>2862</v>
      </c>
      <c r="C2440" t="s">
        <v>2010</v>
      </c>
      <c r="D2440">
        <v>62.064460124362903</v>
      </c>
      <c r="E2440">
        <v>28.240299358692099</v>
      </c>
      <c r="F2440">
        <v>24.249273211040819</v>
      </c>
      <c r="G2440">
        <v>2790</v>
      </c>
    </row>
    <row r="2441" spans="1:7" x14ac:dyDescent="0.3">
      <c r="A2441">
        <v>142774</v>
      </c>
      <c r="B2441" t="s">
        <v>2862</v>
      </c>
      <c r="C2441" t="s">
        <v>2011</v>
      </c>
      <c r="D2441">
        <v>52.776477748098245</v>
      </c>
      <c r="E2441">
        <v>27.79292295439571</v>
      </c>
      <c r="F2441">
        <v>27.72676172490603</v>
      </c>
      <c r="G2441">
        <v>3712</v>
      </c>
    </row>
    <row r="2442" spans="1:7" x14ac:dyDescent="0.3">
      <c r="A2442">
        <v>142854</v>
      </c>
      <c r="B2442" t="s">
        <v>2862</v>
      </c>
      <c r="C2442" t="s">
        <v>2012</v>
      </c>
      <c r="D2442">
        <v>38.083304266860985</v>
      </c>
      <c r="E2442">
        <v>20.5602695035771</v>
      </c>
      <c r="F2442">
        <v>23.064575679456723</v>
      </c>
      <c r="G2442">
        <v>1855</v>
      </c>
    </row>
    <row r="2443" spans="1:7" x14ac:dyDescent="0.3">
      <c r="A2443">
        <v>142881</v>
      </c>
      <c r="B2443" t="s">
        <v>2862</v>
      </c>
      <c r="C2443" t="s">
        <v>2013</v>
      </c>
      <c r="D2443">
        <v>47.702529115455</v>
      </c>
      <c r="E2443">
        <v>33.410942044700356</v>
      </c>
      <c r="F2443">
        <v>31.943361039791338</v>
      </c>
      <c r="G2443">
        <v>6639</v>
      </c>
    </row>
    <row r="2444" spans="1:7" x14ac:dyDescent="0.3">
      <c r="A2444">
        <v>142952</v>
      </c>
      <c r="B2444" t="s">
        <v>2862</v>
      </c>
      <c r="C2444" t="s">
        <v>2014</v>
      </c>
      <c r="D2444">
        <v>46.300173942772581</v>
      </c>
      <c r="E2444">
        <v>21.276642801029819</v>
      </c>
      <c r="F2444">
        <v>21.77639063197476</v>
      </c>
      <c r="G2444">
        <v>3207</v>
      </c>
    </row>
    <row r="2445" spans="1:7" x14ac:dyDescent="0.3">
      <c r="A2445">
        <v>143021</v>
      </c>
      <c r="B2445" t="s">
        <v>2862</v>
      </c>
      <c r="C2445" t="s">
        <v>2869</v>
      </c>
      <c r="D2445">
        <v>39.024484433738607</v>
      </c>
      <c r="E2445">
        <v>30.173959823536165</v>
      </c>
      <c r="F2445">
        <v>26.055511828337846</v>
      </c>
      <c r="G2445">
        <v>2286</v>
      </c>
    </row>
    <row r="2446" spans="1:7" x14ac:dyDescent="0.3">
      <c r="A2446">
        <v>143067</v>
      </c>
      <c r="B2446" t="s">
        <v>2862</v>
      </c>
      <c r="C2446" t="s">
        <v>2015</v>
      </c>
      <c r="D2446" t="s">
        <v>2623</v>
      </c>
      <c r="E2446" t="s">
        <v>2623</v>
      </c>
      <c r="F2446" t="s">
        <v>2623</v>
      </c>
      <c r="G2446">
        <v>851</v>
      </c>
    </row>
    <row r="2447" spans="1:7" x14ac:dyDescent="0.3">
      <c r="A2447">
        <v>143147</v>
      </c>
      <c r="B2447" t="s">
        <v>2862</v>
      </c>
      <c r="C2447" t="s">
        <v>2016</v>
      </c>
      <c r="D2447" t="s">
        <v>2623</v>
      </c>
      <c r="E2447" t="s">
        <v>2623</v>
      </c>
      <c r="F2447" t="s">
        <v>2623</v>
      </c>
      <c r="G2447">
        <v>975</v>
      </c>
    </row>
    <row r="2448" spans="1:7" x14ac:dyDescent="0.3">
      <c r="A2448">
        <v>143450</v>
      </c>
      <c r="B2448" t="s">
        <v>2870</v>
      </c>
      <c r="C2448" t="s">
        <v>2017</v>
      </c>
      <c r="D2448">
        <v>76.345840495184774</v>
      </c>
      <c r="E2448">
        <v>65.547135998564372</v>
      </c>
      <c r="F2448">
        <v>63.980541507072246</v>
      </c>
      <c r="G2448">
        <v>169274</v>
      </c>
    </row>
    <row r="2449" spans="1:7" x14ac:dyDescent="0.3">
      <c r="A2449">
        <v>143487</v>
      </c>
      <c r="B2449" t="s">
        <v>2870</v>
      </c>
      <c r="C2449" t="s">
        <v>539</v>
      </c>
      <c r="D2449">
        <v>73.773412372006533</v>
      </c>
      <c r="E2449">
        <v>40.288634223096885</v>
      </c>
      <c r="F2449">
        <v>43.013077527059785</v>
      </c>
      <c r="G2449">
        <v>4316</v>
      </c>
    </row>
    <row r="2450" spans="1:7" x14ac:dyDescent="0.3">
      <c r="A2450">
        <v>143502</v>
      </c>
      <c r="B2450" t="s">
        <v>2870</v>
      </c>
      <c r="C2450" t="s">
        <v>2018</v>
      </c>
      <c r="D2450">
        <v>57.025808216727711</v>
      </c>
      <c r="E2450">
        <v>29.914691291523035</v>
      </c>
      <c r="F2450">
        <v>33.01086093329436</v>
      </c>
      <c r="G2450">
        <v>1819</v>
      </c>
    </row>
    <row r="2451" spans="1:7" x14ac:dyDescent="0.3">
      <c r="A2451">
        <v>143520</v>
      </c>
      <c r="B2451" t="s">
        <v>2870</v>
      </c>
      <c r="C2451" t="s">
        <v>2019</v>
      </c>
      <c r="D2451">
        <v>53.569417854637777</v>
      </c>
      <c r="E2451">
        <v>28.491662144707089</v>
      </c>
      <c r="F2451">
        <v>31.237993553238098</v>
      </c>
      <c r="G2451">
        <v>5743</v>
      </c>
    </row>
    <row r="2452" spans="1:7" x14ac:dyDescent="0.3">
      <c r="A2452">
        <v>143557</v>
      </c>
      <c r="B2452" t="s">
        <v>2870</v>
      </c>
      <c r="C2452" t="s">
        <v>2020</v>
      </c>
      <c r="D2452">
        <v>85.969762328215296</v>
      </c>
      <c r="E2452">
        <v>44.917586108085779</v>
      </c>
      <c r="F2452">
        <v>58.160700825430894</v>
      </c>
      <c r="G2452">
        <v>11380</v>
      </c>
    </row>
    <row r="2453" spans="1:7" x14ac:dyDescent="0.3">
      <c r="A2453">
        <v>143619</v>
      </c>
      <c r="B2453" t="s">
        <v>2870</v>
      </c>
      <c r="C2453" t="s">
        <v>2871</v>
      </c>
      <c r="D2453">
        <v>68.609188333276592</v>
      </c>
      <c r="E2453">
        <v>52.964656901567835</v>
      </c>
      <c r="F2453">
        <v>52.450915002116325</v>
      </c>
      <c r="G2453">
        <v>57753</v>
      </c>
    </row>
    <row r="2454" spans="1:7" x14ac:dyDescent="0.3">
      <c r="A2454">
        <v>143646</v>
      </c>
      <c r="B2454" t="s">
        <v>2870</v>
      </c>
      <c r="C2454" t="s">
        <v>2872</v>
      </c>
      <c r="D2454">
        <v>61.285065590517149</v>
      </c>
      <c r="E2454">
        <v>35.360903155538551</v>
      </c>
      <c r="F2454">
        <v>20.244917288565475</v>
      </c>
      <c r="G2454">
        <v>3423</v>
      </c>
    </row>
    <row r="2455" spans="1:7" x14ac:dyDescent="0.3">
      <c r="A2455">
        <v>143682</v>
      </c>
      <c r="B2455" t="s">
        <v>2870</v>
      </c>
      <c r="C2455" t="s">
        <v>2021</v>
      </c>
      <c r="D2455">
        <v>62.737075367285954</v>
      </c>
      <c r="E2455">
        <v>47.396688858284826</v>
      </c>
      <c r="F2455">
        <v>44.051769291795857</v>
      </c>
      <c r="G2455">
        <v>11839</v>
      </c>
    </row>
    <row r="2456" spans="1:7" x14ac:dyDescent="0.3">
      <c r="A2456">
        <v>143735</v>
      </c>
      <c r="B2456" t="s">
        <v>2870</v>
      </c>
      <c r="C2456" t="s">
        <v>2022</v>
      </c>
      <c r="D2456">
        <v>72.225589228957986</v>
      </c>
      <c r="E2456">
        <v>46.801610558992351</v>
      </c>
      <c r="F2456">
        <v>51.345714146579155</v>
      </c>
      <c r="G2456">
        <v>21030</v>
      </c>
    </row>
    <row r="2457" spans="1:7" x14ac:dyDescent="0.3">
      <c r="A2457">
        <v>143771</v>
      </c>
      <c r="B2457" t="s">
        <v>2870</v>
      </c>
      <c r="C2457" t="s">
        <v>2023</v>
      </c>
      <c r="D2457">
        <v>59.901756918778098</v>
      </c>
      <c r="E2457">
        <v>35.703995717973399</v>
      </c>
      <c r="F2457">
        <v>36.239295877818321</v>
      </c>
      <c r="G2457">
        <v>5931</v>
      </c>
    </row>
    <row r="2458" spans="1:7" x14ac:dyDescent="0.3">
      <c r="A2458">
        <v>143806</v>
      </c>
      <c r="B2458" t="s">
        <v>2870</v>
      </c>
      <c r="C2458" t="s">
        <v>2024</v>
      </c>
      <c r="D2458">
        <v>66.019777251771316</v>
      </c>
      <c r="E2458">
        <v>42.276580854862296</v>
      </c>
      <c r="F2458">
        <v>37.6940482818246</v>
      </c>
      <c r="G2458">
        <v>8580</v>
      </c>
    </row>
    <row r="2459" spans="1:7" x14ac:dyDescent="0.3">
      <c r="A2459">
        <v>143851</v>
      </c>
      <c r="B2459" t="s">
        <v>2870</v>
      </c>
      <c r="C2459" t="s">
        <v>2025</v>
      </c>
      <c r="D2459">
        <v>65.249148674339082</v>
      </c>
      <c r="E2459">
        <v>42.927638993083441</v>
      </c>
      <c r="F2459">
        <v>50.944043749533982</v>
      </c>
      <c r="G2459">
        <v>4313</v>
      </c>
    </row>
    <row r="2460" spans="1:7" x14ac:dyDescent="0.3">
      <c r="A2460">
        <v>143888</v>
      </c>
      <c r="B2460" t="s">
        <v>2870</v>
      </c>
      <c r="C2460" t="s">
        <v>2026</v>
      </c>
      <c r="D2460">
        <v>58.365623885093726</v>
      </c>
      <c r="E2460">
        <v>31.34677638504936</v>
      </c>
      <c r="F2460">
        <v>25.464384934275195</v>
      </c>
      <c r="G2460">
        <v>1901</v>
      </c>
    </row>
    <row r="2461" spans="1:7" x14ac:dyDescent="0.3">
      <c r="A2461">
        <v>143922</v>
      </c>
      <c r="B2461" t="s">
        <v>2870</v>
      </c>
      <c r="C2461" t="s">
        <v>2027</v>
      </c>
      <c r="D2461">
        <v>61.755194183929881</v>
      </c>
      <c r="E2461">
        <v>34.58152984416936</v>
      </c>
      <c r="F2461">
        <v>28.31788032262067</v>
      </c>
      <c r="G2461">
        <v>1299</v>
      </c>
    </row>
    <row r="2462" spans="1:7" x14ac:dyDescent="0.3">
      <c r="A2462">
        <v>143959</v>
      </c>
      <c r="B2462" t="s">
        <v>2870</v>
      </c>
      <c r="C2462" t="s">
        <v>2028</v>
      </c>
      <c r="D2462">
        <v>66.724195031485309</v>
      </c>
      <c r="E2462">
        <v>36.276053830480343</v>
      </c>
      <c r="F2462">
        <v>39.436819010924239</v>
      </c>
      <c r="G2462">
        <v>2823</v>
      </c>
    </row>
    <row r="2463" spans="1:7" x14ac:dyDescent="0.3">
      <c r="A2463">
        <v>143995</v>
      </c>
      <c r="B2463" t="s">
        <v>2870</v>
      </c>
      <c r="C2463" t="s">
        <v>2029</v>
      </c>
      <c r="D2463">
        <v>63.050823336375508</v>
      </c>
      <c r="E2463">
        <v>37.687021496751527</v>
      </c>
      <c r="F2463">
        <v>33.96429856323838</v>
      </c>
      <c r="G2463">
        <v>1685</v>
      </c>
    </row>
    <row r="2464" spans="1:7" x14ac:dyDescent="0.3">
      <c r="A2464">
        <v>144054</v>
      </c>
      <c r="B2464" t="s">
        <v>2870</v>
      </c>
      <c r="C2464" t="s">
        <v>2030</v>
      </c>
      <c r="D2464">
        <v>62.365631158209204</v>
      </c>
      <c r="E2464">
        <v>43.936391186862686</v>
      </c>
      <c r="F2464">
        <v>44.692809826493047</v>
      </c>
      <c r="G2464">
        <v>15556</v>
      </c>
    </row>
    <row r="2465" spans="1:7" x14ac:dyDescent="0.3">
      <c r="A2465">
        <v>144116</v>
      </c>
      <c r="B2465" t="s">
        <v>2870</v>
      </c>
      <c r="C2465" t="s">
        <v>2031</v>
      </c>
      <c r="D2465">
        <v>65.397504414780272</v>
      </c>
      <c r="E2465">
        <v>45.418043244549189</v>
      </c>
      <c r="F2465">
        <v>42.712824413740925</v>
      </c>
      <c r="G2465">
        <v>4294</v>
      </c>
    </row>
    <row r="2466" spans="1:7" x14ac:dyDescent="0.3">
      <c r="A2466">
        <v>144152</v>
      </c>
      <c r="B2466" t="s">
        <v>2870</v>
      </c>
      <c r="C2466" t="s">
        <v>2032</v>
      </c>
      <c r="D2466">
        <v>56.539012320331587</v>
      </c>
      <c r="E2466">
        <v>34.22181862961753</v>
      </c>
      <c r="F2466">
        <v>32.400479571690873</v>
      </c>
      <c r="G2466">
        <v>4150</v>
      </c>
    </row>
    <row r="2467" spans="1:7" x14ac:dyDescent="0.3">
      <c r="A2467">
        <v>144198</v>
      </c>
      <c r="B2467" t="s">
        <v>2870</v>
      </c>
      <c r="C2467" t="s">
        <v>2033</v>
      </c>
      <c r="D2467">
        <v>61.329513280341814</v>
      </c>
      <c r="E2467">
        <v>35.289269729772883</v>
      </c>
      <c r="F2467">
        <v>25.912676237058417</v>
      </c>
      <c r="G2467">
        <v>3090</v>
      </c>
    </row>
    <row r="2468" spans="1:7" x14ac:dyDescent="0.3">
      <c r="A2468">
        <v>144232</v>
      </c>
      <c r="B2468" t="s">
        <v>2870</v>
      </c>
      <c r="C2468" t="s">
        <v>2034</v>
      </c>
      <c r="D2468">
        <v>46.82236280767124</v>
      </c>
      <c r="E2468">
        <v>29.938189180833888</v>
      </c>
      <c r="F2468">
        <v>23.082497842342779</v>
      </c>
      <c r="G2468">
        <v>2230</v>
      </c>
    </row>
    <row r="2469" spans="1:7" x14ac:dyDescent="0.3">
      <c r="A2469">
        <v>144303</v>
      </c>
      <c r="B2469" t="s">
        <v>2870</v>
      </c>
      <c r="C2469" t="s">
        <v>2035</v>
      </c>
      <c r="D2469">
        <v>59.557877834249858</v>
      </c>
      <c r="E2469">
        <v>38.600550133731026</v>
      </c>
      <c r="F2469">
        <v>37.273554248209315</v>
      </c>
      <c r="G2469">
        <v>2430</v>
      </c>
    </row>
    <row r="2470" spans="1:7" x14ac:dyDescent="0.3">
      <c r="A2470">
        <v>144349</v>
      </c>
      <c r="B2470" t="s">
        <v>2870</v>
      </c>
      <c r="C2470" t="s">
        <v>2036</v>
      </c>
      <c r="D2470">
        <v>56.275334719481087</v>
      </c>
      <c r="E2470">
        <v>21.468158231886008</v>
      </c>
      <c r="F2470">
        <v>20.207681272555618</v>
      </c>
      <c r="G2470">
        <v>4120</v>
      </c>
    </row>
    <row r="2471" spans="1:7" x14ac:dyDescent="0.3">
      <c r="A2471">
        <v>144376</v>
      </c>
      <c r="B2471" t="s">
        <v>2870</v>
      </c>
      <c r="C2471" t="s">
        <v>2037</v>
      </c>
      <c r="D2471">
        <v>50.312423188218702</v>
      </c>
      <c r="E2471">
        <v>22.52599275450876</v>
      </c>
      <c r="F2471">
        <v>19.184349815951421</v>
      </c>
      <c r="G2471">
        <v>1651</v>
      </c>
    </row>
    <row r="2472" spans="1:7" x14ac:dyDescent="0.3">
      <c r="A2472">
        <v>144410</v>
      </c>
      <c r="B2472" t="s">
        <v>2870</v>
      </c>
      <c r="C2472" t="s">
        <v>2038</v>
      </c>
      <c r="D2472" t="s">
        <v>2623</v>
      </c>
      <c r="E2472" t="s">
        <v>2623</v>
      </c>
      <c r="F2472" t="s">
        <v>2623</v>
      </c>
      <c r="G2472">
        <v>940</v>
      </c>
    </row>
    <row r="2473" spans="1:7" x14ac:dyDescent="0.3">
      <c r="A2473">
        <v>144456</v>
      </c>
      <c r="B2473" t="s">
        <v>2870</v>
      </c>
      <c r="C2473" t="s">
        <v>2039</v>
      </c>
      <c r="D2473">
        <v>58.625934585725624</v>
      </c>
      <c r="E2473">
        <v>33.217813232542952</v>
      </c>
      <c r="F2473">
        <v>22.449871885448896</v>
      </c>
      <c r="G2473">
        <v>1898</v>
      </c>
    </row>
    <row r="2474" spans="1:7" x14ac:dyDescent="0.3">
      <c r="A2474">
        <v>144508</v>
      </c>
      <c r="B2474" t="s">
        <v>2870</v>
      </c>
      <c r="C2474" t="s">
        <v>2873</v>
      </c>
      <c r="D2474">
        <v>64.267914303587773</v>
      </c>
      <c r="E2474" t="s">
        <v>2623</v>
      </c>
      <c r="F2474" t="s">
        <v>2623</v>
      </c>
      <c r="G2474">
        <v>1184</v>
      </c>
    </row>
    <row r="2475" spans="1:7" x14ac:dyDescent="0.3">
      <c r="A2475">
        <v>144535</v>
      </c>
      <c r="B2475" t="s">
        <v>2870</v>
      </c>
      <c r="C2475" t="s">
        <v>2874</v>
      </c>
      <c r="D2475">
        <v>67.451182561349583</v>
      </c>
      <c r="E2475">
        <v>34.773632202614955</v>
      </c>
      <c r="F2475">
        <v>34.682995445629764</v>
      </c>
      <c r="G2475">
        <v>1337</v>
      </c>
    </row>
    <row r="2476" spans="1:7" x14ac:dyDescent="0.3">
      <c r="A2476">
        <v>144553</v>
      </c>
      <c r="B2476" t="s">
        <v>2870</v>
      </c>
      <c r="C2476" t="s">
        <v>2875</v>
      </c>
      <c r="D2476">
        <v>65.782413328123639</v>
      </c>
      <c r="E2476">
        <v>40.039018247005508</v>
      </c>
      <c r="F2476">
        <v>40.850129836207842</v>
      </c>
      <c r="G2476">
        <v>3565</v>
      </c>
    </row>
    <row r="2477" spans="1:7" x14ac:dyDescent="0.3">
      <c r="A2477">
        <v>144599</v>
      </c>
      <c r="B2477" t="s">
        <v>2870</v>
      </c>
      <c r="C2477" t="s">
        <v>2040</v>
      </c>
      <c r="D2477">
        <v>50.618816118108114</v>
      </c>
      <c r="E2477">
        <v>29.806865860621336</v>
      </c>
      <c r="F2477">
        <v>23.03646204683789</v>
      </c>
      <c r="G2477">
        <v>3763</v>
      </c>
    </row>
    <row r="2478" spans="1:7" x14ac:dyDescent="0.3">
      <c r="A2478">
        <v>144615</v>
      </c>
      <c r="B2478" t="s">
        <v>2870</v>
      </c>
      <c r="C2478" t="s">
        <v>2041</v>
      </c>
      <c r="D2478">
        <v>62.867923777717465</v>
      </c>
      <c r="E2478">
        <v>23.399154002665728</v>
      </c>
      <c r="F2478">
        <v>26.623813143624044</v>
      </c>
      <c r="G2478">
        <v>2473</v>
      </c>
    </row>
    <row r="2479" spans="1:7" x14ac:dyDescent="0.3">
      <c r="A2479">
        <v>144651</v>
      </c>
      <c r="B2479" t="s">
        <v>2870</v>
      </c>
      <c r="C2479" t="s">
        <v>2042</v>
      </c>
      <c r="D2479">
        <v>45.839110072743438</v>
      </c>
      <c r="E2479">
        <v>18.373446667766981</v>
      </c>
      <c r="F2479">
        <v>17.692252191050081</v>
      </c>
      <c r="G2479">
        <v>3383</v>
      </c>
    </row>
    <row r="2480" spans="1:7" x14ac:dyDescent="0.3">
      <c r="A2480">
        <v>144713</v>
      </c>
      <c r="B2480" t="s">
        <v>2870</v>
      </c>
      <c r="C2480" t="s">
        <v>2043</v>
      </c>
      <c r="D2480">
        <v>36.821678123019254</v>
      </c>
      <c r="E2480">
        <v>16.913517211952943</v>
      </c>
      <c r="F2480">
        <v>15.935868697061794</v>
      </c>
      <c r="G2480">
        <v>3814</v>
      </c>
    </row>
    <row r="2481" spans="1:7" x14ac:dyDescent="0.3">
      <c r="A2481">
        <v>144731</v>
      </c>
      <c r="B2481" t="s">
        <v>2870</v>
      </c>
      <c r="C2481" t="s">
        <v>2044</v>
      </c>
      <c r="D2481">
        <v>64.499178728585747</v>
      </c>
      <c r="E2481">
        <v>32.477890990338452</v>
      </c>
      <c r="F2481">
        <v>31.571399420388463</v>
      </c>
      <c r="G2481">
        <v>4239</v>
      </c>
    </row>
    <row r="2482" spans="1:7" x14ac:dyDescent="0.3">
      <c r="A2482">
        <v>144795</v>
      </c>
      <c r="B2482" t="s">
        <v>2870</v>
      </c>
      <c r="C2482" t="s">
        <v>2045</v>
      </c>
      <c r="D2482">
        <v>58.216131034341998</v>
      </c>
      <c r="E2482">
        <v>38.663214145518957</v>
      </c>
      <c r="F2482">
        <v>32.907200195677092</v>
      </c>
      <c r="G2482">
        <v>2887</v>
      </c>
    </row>
    <row r="2483" spans="1:7" x14ac:dyDescent="0.3">
      <c r="A2483">
        <v>144866</v>
      </c>
      <c r="B2483" t="s">
        <v>2870</v>
      </c>
      <c r="C2483" t="s">
        <v>2046</v>
      </c>
      <c r="D2483" t="s">
        <v>2623</v>
      </c>
      <c r="E2483" t="s">
        <v>2623</v>
      </c>
      <c r="F2483" t="s">
        <v>2623</v>
      </c>
      <c r="G2483">
        <v>711</v>
      </c>
    </row>
    <row r="2484" spans="1:7" x14ac:dyDescent="0.3">
      <c r="A2484">
        <v>144893</v>
      </c>
      <c r="B2484" t="s">
        <v>2870</v>
      </c>
      <c r="C2484" t="s">
        <v>2047</v>
      </c>
      <c r="D2484" t="s">
        <v>2623</v>
      </c>
      <c r="E2484" t="s">
        <v>2623</v>
      </c>
      <c r="F2484" t="s">
        <v>2623</v>
      </c>
      <c r="G2484">
        <v>935</v>
      </c>
    </row>
    <row r="2485" spans="1:7" x14ac:dyDescent="0.3">
      <c r="A2485">
        <v>144928</v>
      </c>
      <c r="B2485" t="s">
        <v>2870</v>
      </c>
      <c r="C2485" t="s">
        <v>2876</v>
      </c>
      <c r="D2485">
        <v>65.939950790901264</v>
      </c>
      <c r="E2485">
        <v>31.112868559246323</v>
      </c>
      <c r="F2485">
        <v>30.466514291086018</v>
      </c>
      <c r="G2485">
        <v>4806</v>
      </c>
    </row>
    <row r="2486" spans="1:7" x14ac:dyDescent="0.3">
      <c r="A2486">
        <v>144964</v>
      </c>
      <c r="B2486" t="s">
        <v>2870</v>
      </c>
      <c r="C2486" t="s">
        <v>2048</v>
      </c>
      <c r="D2486">
        <v>51.457211658358027</v>
      </c>
      <c r="E2486">
        <v>29.003799576803065</v>
      </c>
      <c r="F2486">
        <v>26.995835457448244</v>
      </c>
      <c r="G2486">
        <v>1585</v>
      </c>
    </row>
    <row r="2487" spans="1:7" x14ac:dyDescent="0.3">
      <c r="A2487">
        <v>144991</v>
      </c>
      <c r="B2487" t="s">
        <v>2870</v>
      </c>
      <c r="C2487" t="s">
        <v>2049</v>
      </c>
      <c r="D2487">
        <v>63.11809931036089</v>
      </c>
      <c r="E2487">
        <v>36.282390308044782</v>
      </c>
      <c r="F2487">
        <v>35.971499210291405</v>
      </c>
      <c r="G2487">
        <v>2188</v>
      </c>
    </row>
    <row r="2488" spans="1:7" x14ac:dyDescent="0.3">
      <c r="A2488">
        <v>145042</v>
      </c>
      <c r="B2488" t="s">
        <v>2870</v>
      </c>
      <c r="C2488" t="s">
        <v>490</v>
      </c>
      <c r="D2488">
        <v>54.919777012036555</v>
      </c>
      <c r="E2488">
        <v>21.751090379445852</v>
      </c>
      <c r="F2488">
        <v>24.282948211881454</v>
      </c>
      <c r="G2488">
        <v>1108</v>
      </c>
    </row>
    <row r="2489" spans="1:7" x14ac:dyDescent="0.3">
      <c r="A2489">
        <v>145104</v>
      </c>
      <c r="B2489" t="s">
        <v>2870</v>
      </c>
      <c r="C2489" t="s">
        <v>1388</v>
      </c>
      <c r="D2489">
        <v>60.594461051125563</v>
      </c>
      <c r="E2489">
        <v>30.999779064861595</v>
      </c>
      <c r="F2489">
        <v>28.715358789101618</v>
      </c>
      <c r="G2489">
        <v>3765</v>
      </c>
    </row>
    <row r="2490" spans="1:7" x14ac:dyDescent="0.3">
      <c r="A2490">
        <v>145140</v>
      </c>
      <c r="B2490" t="s">
        <v>2870</v>
      </c>
      <c r="C2490" t="s">
        <v>2050</v>
      </c>
      <c r="D2490">
        <v>47.543518476130181</v>
      </c>
      <c r="E2490">
        <v>19.024342822148057</v>
      </c>
      <c r="F2490">
        <v>20.351990120760988</v>
      </c>
      <c r="G2490">
        <v>3318</v>
      </c>
    </row>
    <row r="2491" spans="1:7" x14ac:dyDescent="0.3">
      <c r="A2491">
        <v>145202</v>
      </c>
      <c r="B2491" t="s">
        <v>2870</v>
      </c>
      <c r="C2491" t="s">
        <v>2051</v>
      </c>
      <c r="D2491">
        <v>61.259556134935231</v>
      </c>
      <c r="E2491">
        <v>34.266272543757516</v>
      </c>
      <c r="F2491">
        <v>32.205726256041615</v>
      </c>
      <c r="G2491">
        <v>3368</v>
      </c>
    </row>
    <row r="2492" spans="1:7" x14ac:dyDescent="0.3">
      <c r="A2492">
        <v>145220</v>
      </c>
      <c r="B2492" t="s">
        <v>2870</v>
      </c>
      <c r="C2492" t="s">
        <v>2052</v>
      </c>
      <c r="D2492">
        <v>55.45522441386224</v>
      </c>
      <c r="E2492">
        <v>29.034992245510129</v>
      </c>
      <c r="F2492">
        <v>30.101342706549847</v>
      </c>
      <c r="G2492">
        <v>2000</v>
      </c>
    </row>
    <row r="2493" spans="1:7" x14ac:dyDescent="0.3">
      <c r="A2493">
        <v>145275</v>
      </c>
      <c r="B2493" t="s">
        <v>2870</v>
      </c>
      <c r="C2493" t="s">
        <v>2053</v>
      </c>
      <c r="D2493">
        <v>57.93995220495745</v>
      </c>
      <c r="E2493">
        <v>34.80614620134368</v>
      </c>
      <c r="F2493">
        <v>28.752078949508771</v>
      </c>
      <c r="G2493">
        <v>2342</v>
      </c>
    </row>
    <row r="2494" spans="1:7" x14ac:dyDescent="0.3">
      <c r="A2494">
        <v>145293</v>
      </c>
      <c r="B2494" t="s">
        <v>2870</v>
      </c>
      <c r="C2494" t="s">
        <v>2054</v>
      </c>
      <c r="D2494">
        <v>52.860950307505398</v>
      </c>
      <c r="E2494">
        <v>31.345581896509415</v>
      </c>
      <c r="F2494">
        <v>30.505871223708194</v>
      </c>
      <c r="G2494">
        <v>3208</v>
      </c>
    </row>
    <row r="2495" spans="1:7" x14ac:dyDescent="0.3">
      <c r="A2495">
        <v>145355</v>
      </c>
      <c r="B2495" t="s">
        <v>2870</v>
      </c>
      <c r="C2495" t="s">
        <v>598</v>
      </c>
      <c r="D2495">
        <v>63.283716318543696</v>
      </c>
      <c r="E2495">
        <v>34.943137330195391</v>
      </c>
      <c r="F2495">
        <v>37.771816718914458</v>
      </c>
      <c r="G2495">
        <v>2928</v>
      </c>
    </row>
    <row r="2496" spans="1:7" x14ac:dyDescent="0.3">
      <c r="A2496">
        <v>145382</v>
      </c>
      <c r="B2496" t="s">
        <v>2870</v>
      </c>
      <c r="C2496" t="s">
        <v>2877</v>
      </c>
      <c r="D2496" t="s">
        <v>2623</v>
      </c>
      <c r="E2496" t="s">
        <v>2623</v>
      </c>
      <c r="F2496" t="s">
        <v>2623</v>
      </c>
      <c r="G2496">
        <v>601</v>
      </c>
    </row>
    <row r="2497" spans="1:7" x14ac:dyDescent="0.3">
      <c r="A2497">
        <v>145408</v>
      </c>
      <c r="B2497" t="s">
        <v>2870</v>
      </c>
      <c r="C2497" t="s">
        <v>379</v>
      </c>
      <c r="D2497">
        <v>52.508200034353905</v>
      </c>
      <c r="E2497">
        <v>26.482651160372395</v>
      </c>
      <c r="F2497">
        <v>27.843776370507754</v>
      </c>
      <c r="G2497">
        <v>5922</v>
      </c>
    </row>
    <row r="2498" spans="1:7" x14ac:dyDescent="0.3">
      <c r="A2498">
        <v>145471</v>
      </c>
      <c r="B2498" t="s">
        <v>2870</v>
      </c>
      <c r="C2498" t="s">
        <v>2055</v>
      </c>
      <c r="D2498">
        <v>74.227042808671641</v>
      </c>
      <c r="E2498">
        <v>37.890232127196363</v>
      </c>
      <c r="F2498">
        <v>42.615553077530208</v>
      </c>
      <c r="G2498">
        <v>2588</v>
      </c>
    </row>
    <row r="2499" spans="1:7" x14ac:dyDescent="0.3">
      <c r="A2499">
        <v>145499</v>
      </c>
      <c r="B2499" t="s">
        <v>2870</v>
      </c>
      <c r="C2499" t="s">
        <v>2056</v>
      </c>
      <c r="D2499">
        <v>66.085749236663702</v>
      </c>
      <c r="E2499">
        <v>32.261434739569559</v>
      </c>
      <c r="F2499">
        <v>35.144423304332506</v>
      </c>
      <c r="G2499">
        <v>5993</v>
      </c>
    </row>
    <row r="2500" spans="1:7" x14ac:dyDescent="0.3">
      <c r="A2500">
        <v>145603</v>
      </c>
      <c r="B2500" t="s">
        <v>2870</v>
      </c>
      <c r="C2500" t="s">
        <v>2057</v>
      </c>
      <c r="D2500">
        <v>64.322883950828185</v>
      </c>
      <c r="E2500">
        <v>38.581005397440677</v>
      </c>
      <c r="F2500">
        <v>38.209207554778139</v>
      </c>
      <c r="G2500">
        <v>3955</v>
      </c>
    </row>
    <row r="2501" spans="1:7" x14ac:dyDescent="0.3">
      <c r="A2501">
        <v>145667</v>
      </c>
      <c r="B2501" t="s">
        <v>2870</v>
      </c>
      <c r="C2501" t="s">
        <v>2058</v>
      </c>
      <c r="D2501">
        <v>61.670711450199612</v>
      </c>
      <c r="E2501">
        <v>36.603293414617163</v>
      </c>
      <c r="F2501">
        <v>38.491262537544031</v>
      </c>
      <c r="G2501">
        <v>4741</v>
      </c>
    </row>
    <row r="2502" spans="1:7" x14ac:dyDescent="0.3">
      <c r="A2502">
        <v>145738</v>
      </c>
      <c r="B2502" t="s">
        <v>2870</v>
      </c>
      <c r="C2502" t="s">
        <v>2059</v>
      </c>
      <c r="D2502">
        <v>68.456956788040586</v>
      </c>
      <c r="E2502">
        <v>37.008097036398802</v>
      </c>
      <c r="F2502">
        <v>45.015189748038836</v>
      </c>
      <c r="G2502">
        <v>1847</v>
      </c>
    </row>
    <row r="2503" spans="1:7" x14ac:dyDescent="0.3">
      <c r="A2503">
        <v>145765</v>
      </c>
      <c r="B2503" t="s">
        <v>2870</v>
      </c>
      <c r="C2503" t="s">
        <v>2060</v>
      </c>
      <c r="D2503">
        <v>70.450325298924184</v>
      </c>
      <c r="E2503">
        <v>41.059620434681527</v>
      </c>
      <c r="F2503">
        <v>46.536880503708488</v>
      </c>
      <c r="G2503">
        <v>4728</v>
      </c>
    </row>
    <row r="2504" spans="1:7" x14ac:dyDescent="0.3">
      <c r="A2504">
        <v>145792</v>
      </c>
      <c r="B2504" t="s">
        <v>2870</v>
      </c>
      <c r="C2504" t="s">
        <v>2061</v>
      </c>
      <c r="D2504">
        <v>74.356562514842082</v>
      </c>
      <c r="E2504">
        <v>38.120281100971056</v>
      </c>
      <c r="F2504">
        <v>41.539501159532144</v>
      </c>
      <c r="G2504">
        <v>3184</v>
      </c>
    </row>
    <row r="2505" spans="1:7" x14ac:dyDescent="0.3">
      <c r="A2505">
        <v>145827</v>
      </c>
      <c r="B2505" t="s">
        <v>2870</v>
      </c>
      <c r="C2505" t="s">
        <v>2062</v>
      </c>
      <c r="D2505">
        <v>66.486651858784555</v>
      </c>
      <c r="E2505">
        <v>35.809139148451074</v>
      </c>
      <c r="F2505">
        <v>42.42433471068604</v>
      </c>
      <c r="G2505">
        <v>8221</v>
      </c>
    </row>
    <row r="2506" spans="1:7" x14ac:dyDescent="0.3">
      <c r="A2506">
        <v>145907</v>
      </c>
      <c r="B2506" t="s">
        <v>2870</v>
      </c>
      <c r="C2506" t="s">
        <v>2063</v>
      </c>
      <c r="D2506">
        <v>57.942413411366388</v>
      </c>
      <c r="E2506">
        <v>35.443368289172703</v>
      </c>
      <c r="F2506">
        <v>36.722024355696966</v>
      </c>
      <c r="G2506">
        <v>1481</v>
      </c>
    </row>
    <row r="2507" spans="1:7" x14ac:dyDescent="0.3">
      <c r="A2507">
        <v>145934</v>
      </c>
      <c r="B2507" t="s">
        <v>2870</v>
      </c>
      <c r="C2507" t="s">
        <v>2064</v>
      </c>
      <c r="D2507">
        <v>63.784049769502836</v>
      </c>
      <c r="E2507">
        <v>31.919444330681728</v>
      </c>
      <c r="F2507">
        <v>37.993149157976525</v>
      </c>
      <c r="G2507">
        <v>2474</v>
      </c>
    </row>
    <row r="2508" spans="1:7" x14ac:dyDescent="0.3">
      <c r="A2508">
        <v>145961</v>
      </c>
      <c r="B2508" t="s">
        <v>2870</v>
      </c>
      <c r="C2508" t="s">
        <v>2065</v>
      </c>
      <c r="D2508">
        <v>65.675496009462464</v>
      </c>
      <c r="E2508">
        <v>39.320955296292922</v>
      </c>
      <c r="F2508">
        <v>39.417801807107146</v>
      </c>
      <c r="G2508">
        <v>2227</v>
      </c>
    </row>
    <row r="2509" spans="1:7" x14ac:dyDescent="0.3">
      <c r="A2509">
        <v>145998</v>
      </c>
      <c r="B2509" t="s">
        <v>2870</v>
      </c>
      <c r="C2509" t="s">
        <v>2066</v>
      </c>
      <c r="D2509">
        <v>41.883687245786604</v>
      </c>
      <c r="E2509">
        <v>16.140805977658427</v>
      </c>
      <c r="F2509">
        <v>15.167743924057808</v>
      </c>
      <c r="G2509">
        <v>2921</v>
      </c>
    </row>
    <row r="2510" spans="1:7" x14ac:dyDescent="0.3">
      <c r="A2510">
        <v>146012</v>
      </c>
      <c r="B2510" t="s">
        <v>2870</v>
      </c>
      <c r="C2510" t="s">
        <v>2067</v>
      </c>
      <c r="D2510">
        <v>64.318202370310459</v>
      </c>
      <c r="E2510" t="s">
        <v>2623</v>
      </c>
      <c r="F2510">
        <v>32.718695009961316</v>
      </c>
      <c r="G2510">
        <v>1933</v>
      </c>
    </row>
    <row r="2511" spans="1:7" x14ac:dyDescent="0.3">
      <c r="A2511">
        <v>146021</v>
      </c>
      <c r="B2511" t="s">
        <v>2870</v>
      </c>
      <c r="C2511" t="s">
        <v>2068</v>
      </c>
      <c r="D2511">
        <v>57.78291773654562</v>
      </c>
      <c r="E2511" t="s">
        <v>2623</v>
      </c>
      <c r="F2511">
        <v>20.84945571565736</v>
      </c>
      <c r="G2511">
        <v>1648</v>
      </c>
    </row>
    <row r="2512" spans="1:7" x14ac:dyDescent="0.3">
      <c r="A2512">
        <v>146263</v>
      </c>
      <c r="B2512" t="s">
        <v>2878</v>
      </c>
      <c r="C2512" t="s">
        <v>2069</v>
      </c>
      <c r="D2512">
        <v>66.618283306932824</v>
      </c>
      <c r="E2512">
        <v>49.500107722810817</v>
      </c>
      <c r="F2512">
        <v>54.013959410234371</v>
      </c>
      <c r="G2512">
        <v>122654</v>
      </c>
    </row>
    <row r="2513" spans="1:7" x14ac:dyDescent="0.3">
      <c r="A2513">
        <v>146281</v>
      </c>
      <c r="B2513" t="s">
        <v>2878</v>
      </c>
      <c r="C2513" t="s">
        <v>1828</v>
      </c>
      <c r="D2513">
        <v>67.138402431677562</v>
      </c>
      <c r="E2513">
        <v>31.619427703784734</v>
      </c>
      <c r="F2513">
        <v>50.144565085731394</v>
      </c>
      <c r="G2513">
        <v>7752</v>
      </c>
    </row>
    <row r="2514" spans="1:7" x14ac:dyDescent="0.3">
      <c r="A2514">
        <v>146325</v>
      </c>
      <c r="B2514" t="s">
        <v>2878</v>
      </c>
      <c r="C2514" t="s">
        <v>2070</v>
      </c>
      <c r="D2514">
        <v>44.860643491456422</v>
      </c>
      <c r="E2514">
        <v>28.13569212785184</v>
      </c>
      <c r="F2514">
        <v>27.014719072026505</v>
      </c>
      <c r="G2514">
        <v>5366</v>
      </c>
    </row>
    <row r="2515" spans="1:7" x14ac:dyDescent="0.3">
      <c r="A2515">
        <v>146370</v>
      </c>
      <c r="B2515" t="s">
        <v>2878</v>
      </c>
      <c r="C2515" t="s">
        <v>2071</v>
      </c>
      <c r="D2515">
        <v>52.203411163575318</v>
      </c>
      <c r="E2515">
        <v>31.280109317222852</v>
      </c>
      <c r="F2515">
        <v>33.299888693882409</v>
      </c>
      <c r="G2515">
        <v>10737</v>
      </c>
    </row>
    <row r="2516" spans="1:7" x14ac:dyDescent="0.3">
      <c r="A2516">
        <v>146432</v>
      </c>
      <c r="B2516" t="s">
        <v>2878</v>
      </c>
      <c r="C2516" t="s">
        <v>1404</v>
      </c>
      <c r="D2516">
        <v>69.038942951699866</v>
      </c>
      <c r="E2516">
        <v>31.59149074448105</v>
      </c>
      <c r="F2516">
        <v>43.296812133817319</v>
      </c>
      <c r="G2516">
        <v>11674</v>
      </c>
    </row>
    <row r="2517" spans="1:7" x14ac:dyDescent="0.3">
      <c r="A2517">
        <v>146502</v>
      </c>
      <c r="B2517" t="s">
        <v>2878</v>
      </c>
      <c r="C2517" t="s">
        <v>2640</v>
      </c>
      <c r="D2517">
        <v>66.6134315055439</v>
      </c>
      <c r="E2517">
        <v>42.886064388634857</v>
      </c>
      <c r="F2517">
        <v>35.107492315417687</v>
      </c>
      <c r="G2517">
        <v>20011</v>
      </c>
    </row>
    <row r="2518" spans="1:7" x14ac:dyDescent="0.3">
      <c r="A2518">
        <v>146539</v>
      </c>
      <c r="B2518" t="s">
        <v>2878</v>
      </c>
      <c r="C2518" t="s">
        <v>2879</v>
      </c>
      <c r="D2518">
        <v>61.156408760627848</v>
      </c>
      <c r="E2518">
        <v>46.028928499956287</v>
      </c>
      <c r="F2518">
        <v>43.181995076787551</v>
      </c>
      <c r="G2518">
        <v>31302</v>
      </c>
    </row>
    <row r="2519" spans="1:7" x14ac:dyDescent="0.3">
      <c r="A2519">
        <v>146584</v>
      </c>
      <c r="B2519" t="s">
        <v>2878</v>
      </c>
      <c r="C2519" t="s">
        <v>2072</v>
      </c>
      <c r="D2519">
        <v>68.862416984475459</v>
      </c>
      <c r="E2519">
        <v>46.35887371471884</v>
      </c>
      <c r="F2519">
        <v>46.979197790202726</v>
      </c>
      <c r="G2519">
        <v>17133</v>
      </c>
    </row>
    <row r="2520" spans="1:7" x14ac:dyDescent="0.3">
      <c r="A2520">
        <v>146628</v>
      </c>
      <c r="B2520" t="s">
        <v>2878</v>
      </c>
      <c r="C2520" t="s">
        <v>2880</v>
      </c>
      <c r="D2520">
        <v>64.895663299484568</v>
      </c>
      <c r="E2520">
        <v>40.972918508011865</v>
      </c>
      <c r="F2520">
        <v>47.548619845396068</v>
      </c>
      <c r="G2520">
        <v>33875</v>
      </c>
    </row>
    <row r="2521" spans="1:7" x14ac:dyDescent="0.3">
      <c r="A2521">
        <v>146655</v>
      </c>
      <c r="B2521" t="s">
        <v>2878</v>
      </c>
      <c r="C2521" t="s">
        <v>2073</v>
      </c>
      <c r="D2521">
        <v>60.565278123174863</v>
      </c>
      <c r="E2521">
        <v>36.934379050679887</v>
      </c>
      <c r="F2521">
        <v>40.083965754993287</v>
      </c>
      <c r="G2521">
        <v>9684</v>
      </c>
    </row>
    <row r="2522" spans="1:7" x14ac:dyDescent="0.3">
      <c r="A2522">
        <v>146708</v>
      </c>
      <c r="B2522" t="s">
        <v>2878</v>
      </c>
      <c r="C2522" t="s">
        <v>2074</v>
      </c>
      <c r="D2522">
        <v>45.547801607216584</v>
      </c>
      <c r="E2522">
        <v>31.513602933900742</v>
      </c>
      <c r="F2522">
        <v>31.438284127332519</v>
      </c>
      <c r="G2522">
        <v>2615</v>
      </c>
    </row>
    <row r="2523" spans="1:7" x14ac:dyDescent="0.3">
      <c r="A2523">
        <v>146744</v>
      </c>
      <c r="B2523" t="s">
        <v>2878</v>
      </c>
      <c r="C2523" t="s">
        <v>2881</v>
      </c>
      <c r="D2523">
        <v>61.187872722249871</v>
      </c>
      <c r="E2523">
        <v>39.469390560471474</v>
      </c>
      <c r="F2523">
        <v>33.266361448689523</v>
      </c>
      <c r="G2523">
        <v>16866</v>
      </c>
    </row>
    <row r="2524" spans="1:7" x14ac:dyDescent="0.3">
      <c r="A2524">
        <v>146799</v>
      </c>
      <c r="B2524" t="s">
        <v>2878</v>
      </c>
      <c r="C2524" t="s">
        <v>1424</v>
      </c>
      <c r="D2524">
        <v>44.254913089997707</v>
      </c>
      <c r="E2524">
        <v>25.74788070573149</v>
      </c>
      <c r="F2524">
        <v>25.437092714021986</v>
      </c>
      <c r="G2524">
        <v>4367</v>
      </c>
    </row>
    <row r="2525" spans="1:7" x14ac:dyDescent="0.3">
      <c r="A2525">
        <v>146860</v>
      </c>
      <c r="B2525" t="s">
        <v>2878</v>
      </c>
      <c r="C2525" t="s">
        <v>2075</v>
      </c>
      <c r="D2525">
        <v>35.702516333831547</v>
      </c>
      <c r="E2525">
        <v>27.39919365442913</v>
      </c>
      <c r="F2525">
        <v>27.766078869092759</v>
      </c>
      <c r="G2525">
        <v>7690</v>
      </c>
    </row>
    <row r="2526" spans="1:7" x14ac:dyDescent="0.3">
      <c r="A2526">
        <v>146904</v>
      </c>
      <c r="B2526" t="s">
        <v>2878</v>
      </c>
      <c r="C2526" t="s">
        <v>2076</v>
      </c>
      <c r="D2526">
        <v>38.835168905742186</v>
      </c>
      <c r="E2526">
        <v>25.44593563375722</v>
      </c>
      <c r="F2526">
        <v>25.60838446222942</v>
      </c>
      <c r="G2526">
        <v>7535</v>
      </c>
    </row>
    <row r="2527" spans="1:7" x14ac:dyDescent="0.3">
      <c r="A2527">
        <v>146931</v>
      </c>
      <c r="B2527" t="s">
        <v>2878</v>
      </c>
      <c r="C2527" t="s">
        <v>2077</v>
      </c>
      <c r="D2527">
        <v>49.211083062481386</v>
      </c>
      <c r="E2527">
        <v>28.961405051304354</v>
      </c>
      <c r="F2527">
        <v>26.923524415007751</v>
      </c>
      <c r="G2527">
        <v>5481</v>
      </c>
    </row>
    <row r="2528" spans="1:7" x14ac:dyDescent="0.3">
      <c r="A2528">
        <v>146995</v>
      </c>
      <c r="B2528" t="s">
        <v>2878</v>
      </c>
      <c r="C2528" t="s">
        <v>2078</v>
      </c>
      <c r="D2528">
        <v>37.737047005641365</v>
      </c>
      <c r="E2528">
        <v>23.134334607774996</v>
      </c>
      <c r="F2528">
        <v>27.917751287745808</v>
      </c>
      <c r="G2528">
        <v>3190</v>
      </c>
    </row>
    <row r="2529" spans="1:7" x14ac:dyDescent="0.3">
      <c r="A2529">
        <v>147036</v>
      </c>
      <c r="B2529" t="s">
        <v>2878</v>
      </c>
      <c r="C2529" t="s">
        <v>2079</v>
      </c>
      <c r="D2529">
        <v>41.429300402895983</v>
      </c>
      <c r="E2529">
        <v>27.890997879923546</v>
      </c>
      <c r="F2529">
        <v>31.824333073919188</v>
      </c>
      <c r="G2529">
        <v>3934</v>
      </c>
    </row>
    <row r="2530" spans="1:7" x14ac:dyDescent="0.3">
      <c r="A2530">
        <v>147054</v>
      </c>
      <c r="B2530" t="s">
        <v>2878</v>
      </c>
      <c r="C2530" t="s">
        <v>252</v>
      </c>
      <c r="D2530">
        <v>43.785613826666697</v>
      </c>
      <c r="E2530">
        <v>30.898904535998618</v>
      </c>
      <c r="F2530">
        <v>30.661745133043166</v>
      </c>
      <c r="G2530">
        <v>4160</v>
      </c>
    </row>
    <row r="2531" spans="1:7" x14ac:dyDescent="0.3">
      <c r="A2531">
        <v>147072</v>
      </c>
      <c r="B2531" t="s">
        <v>2878</v>
      </c>
      <c r="C2531" t="s">
        <v>2080</v>
      </c>
      <c r="D2531">
        <v>42.484332790796863</v>
      </c>
      <c r="E2531">
        <v>27.637876699579898</v>
      </c>
      <c r="F2531">
        <v>26.638158888128878</v>
      </c>
      <c r="G2531">
        <v>4751</v>
      </c>
    </row>
    <row r="2532" spans="1:7" x14ac:dyDescent="0.3">
      <c r="A2532">
        <v>147134</v>
      </c>
      <c r="B2532" t="s">
        <v>2878</v>
      </c>
      <c r="C2532" t="s">
        <v>2081</v>
      </c>
      <c r="D2532">
        <v>52.480765944033145</v>
      </c>
      <c r="E2532">
        <v>29.096033960000494</v>
      </c>
      <c r="F2532">
        <v>37.3345189381441</v>
      </c>
      <c r="G2532">
        <v>7907</v>
      </c>
    </row>
    <row r="2533" spans="1:7" x14ac:dyDescent="0.3">
      <c r="A2533">
        <v>147161</v>
      </c>
      <c r="B2533" t="s">
        <v>2878</v>
      </c>
      <c r="C2533" t="s">
        <v>2082</v>
      </c>
      <c r="D2533">
        <v>43.817063087799099</v>
      </c>
      <c r="E2533">
        <v>29.149219491786063</v>
      </c>
      <c r="F2533">
        <v>27.104615176253684</v>
      </c>
      <c r="G2533">
        <v>2608</v>
      </c>
    </row>
    <row r="2534" spans="1:7" x14ac:dyDescent="0.3">
      <c r="A2534">
        <v>147205</v>
      </c>
      <c r="B2534" t="s">
        <v>2878</v>
      </c>
      <c r="C2534" t="s">
        <v>628</v>
      </c>
      <c r="D2534">
        <v>35.632904697276032</v>
      </c>
      <c r="E2534">
        <v>20.995021179917938</v>
      </c>
      <c r="F2534">
        <v>21.953779686731036</v>
      </c>
      <c r="G2534">
        <v>1577</v>
      </c>
    </row>
    <row r="2535" spans="1:7" x14ac:dyDescent="0.3">
      <c r="A2535">
        <v>147241</v>
      </c>
      <c r="B2535" t="s">
        <v>2878</v>
      </c>
      <c r="C2535" t="s">
        <v>2083</v>
      </c>
      <c r="D2535">
        <v>43.368097174246927</v>
      </c>
      <c r="E2535">
        <v>24.641298462870044</v>
      </c>
      <c r="F2535">
        <v>28.506204263951179</v>
      </c>
      <c r="G2535">
        <v>3972</v>
      </c>
    </row>
    <row r="2536" spans="1:7" x14ac:dyDescent="0.3">
      <c r="A2536">
        <v>147358</v>
      </c>
      <c r="B2536" t="s">
        <v>2878</v>
      </c>
      <c r="C2536" t="s">
        <v>2084</v>
      </c>
      <c r="D2536">
        <v>49.255188531007398</v>
      </c>
      <c r="E2536">
        <v>34.928896204055839</v>
      </c>
      <c r="F2536">
        <v>29.631836408749074</v>
      </c>
      <c r="G2536">
        <v>6443</v>
      </c>
    </row>
    <row r="2537" spans="1:7" x14ac:dyDescent="0.3">
      <c r="A2537">
        <v>147465</v>
      </c>
      <c r="B2537" t="s">
        <v>2878</v>
      </c>
      <c r="C2537" t="s">
        <v>535</v>
      </c>
      <c r="D2537">
        <v>32.457241195237543</v>
      </c>
      <c r="E2537">
        <v>30.88935410271699</v>
      </c>
      <c r="F2537">
        <v>33.241634554679145</v>
      </c>
      <c r="G2537">
        <v>2771</v>
      </c>
    </row>
    <row r="2538" spans="1:7" x14ac:dyDescent="0.3">
      <c r="A2538">
        <v>147526</v>
      </c>
      <c r="B2538" t="s">
        <v>2878</v>
      </c>
      <c r="C2538" t="s">
        <v>2085</v>
      </c>
      <c r="D2538">
        <v>43.74040810517031</v>
      </c>
      <c r="E2538">
        <v>31.182255865867187</v>
      </c>
      <c r="F2538">
        <v>31.755976651695761</v>
      </c>
      <c r="G2538">
        <v>4376</v>
      </c>
    </row>
    <row r="2539" spans="1:7" x14ac:dyDescent="0.3">
      <c r="A2539">
        <v>147580</v>
      </c>
      <c r="B2539" t="s">
        <v>2878</v>
      </c>
      <c r="C2539" t="s">
        <v>2086</v>
      </c>
      <c r="D2539">
        <v>40.567189203079117</v>
      </c>
      <c r="E2539">
        <v>25.256632368420227</v>
      </c>
      <c r="F2539">
        <v>27.716595184487502</v>
      </c>
      <c r="G2539">
        <v>2982</v>
      </c>
    </row>
    <row r="2540" spans="1:7" x14ac:dyDescent="0.3">
      <c r="A2540">
        <v>147633</v>
      </c>
      <c r="B2540" t="s">
        <v>2878</v>
      </c>
      <c r="C2540" t="s">
        <v>2087</v>
      </c>
      <c r="D2540">
        <v>25.482659040105901</v>
      </c>
      <c r="E2540">
        <v>29.422035856663651</v>
      </c>
      <c r="F2540">
        <v>28.546890464151833</v>
      </c>
      <c r="G2540">
        <v>9685</v>
      </c>
    </row>
    <row r="2541" spans="1:7" x14ac:dyDescent="0.3">
      <c r="A2541">
        <v>147660</v>
      </c>
      <c r="B2541" t="s">
        <v>2878</v>
      </c>
      <c r="C2541" t="s">
        <v>2088</v>
      </c>
      <c r="D2541">
        <v>47.936032095710125</v>
      </c>
      <c r="E2541">
        <v>21.235555295464767</v>
      </c>
      <c r="F2541">
        <v>30.433879518435354</v>
      </c>
      <c r="G2541">
        <v>2920</v>
      </c>
    </row>
    <row r="2542" spans="1:7" x14ac:dyDescent="0.3">
      <c r="A2542">
        <v>147713</v>
      </c>
      <c r="B2542" t="s">
        <v>2878</v>
      </c>
      <c r="C2542" t="s">
        <v>2882</v>
      </c>
      <c r="D2542">
        <v>47.76801662526934</v>
      </c>
      <c r="E2542">
        <v>25.923153641459706</v>
      </c>
      <c r="F2542">
        <v>25.357153554084977</v>
      </c>
      <c r="G2542">
        <v>1941</v>
      </c>
    </row>
    <row r="2543" spans="1:7" x14ac:dyDescent="0.3">
      <c r="A2543">
        <v>147786</v>
      </c>
      <c r="B2543" t="s">
        <v>2878</v>
      </c>
      <c r="C2543" t="s">
        <v>2089</v>
      </c>
      <c r="D2543">
        <v>39.847573971959349</v>
      </c>
      <c r="E2543">
        <v>27.899794534237603</v>
      </c>
      <c r="F2543">
        <v>27.473867896932056</v>
      </c>
      <c r="G2543">
        <v>7382</v>
      </c>
    </row>
    <row r="2544" spans="1:7" x14ac:dyDescent="0.3">
      <c r="A2544">
        <v>147884</v>
      </c>
      <c r="B2544" t="s">
        <v>2878</v>
      </c>
      <c r="C2544" t="s">
        <v>851</v>
      </c>
      <c r="D2544">
        <v>45.549627018730526</v>
      </c>
      <c r="E2544">
        <v>33.432619903159228</v>
      </c>
      <c r="F2544">
        <v>31.60236110241469</v>
      </c>
      <c r="G2544">
        <v>2070</v>
      </c>
    </row>
    <row r="2545" spans="1:7" x14ac:dyDescent="0.3">
      <c r="A2545">
        <v>147937</v>
      </c>
      <c r="B2545" t="s">
        <v>2878</v>
      </c>
      <c r="C2545" t="s">
        <v>179</v>
      </c>
      <c r="D2545">
        <v>36.321101148910309</v>
      </c>
      <c r="E2545">
        <v>27.609125282386575</v>
      </c>
      <c r="F2545">
        <v>30.283023107910136</v>
      </c>
      <c r="G2545">
        <v>5905</v>
      </c>
    </row>
    <row r="2546" spans="1:7" x14ac:dyDescent="0.3">
      <c r="A2546">
        <v>148006</v>
      </c>
      <c r="B2546" t="s">
        <v>2878</v>
      </c>
      <c r="C2546" t="s">
        <v>2090</v>
      </c>
      <c r="D2546">
        <v>36.394655338034056</v>
      </c>
      <c r="E2546">
        <v>24.645314306885137</v>
      </c>
      <c r="F2546">
        <v>23.674437687422909</v>
      </c>
      <c r="G2546">
        <v>11471</v>
      </c>
    </row>
    <row r="2547" spans="1:7" x14ac:dyDescent="0.3">
      <c r="A2547">
        <v>148097</v>
      </c>
      <c r="B2547" t="s">
        <v>2878</v>
      </c>
      <c r="C2547" t="s">
        <v>1366</v>
      </c>
      <c r="D2547">
        <v>40.856080343561807</v>
      </c>
      <c r="E2547">
        <v>23.863253116649275</v>
      </c>
      <c r="F2547">
        <v>28.86588589387382</v>
      </c>
      <c r="G2547">
        <v>3798</v>
      </c>
    </row>
    <row r="2548" spans="1:7" x14ac:dyDescent="0.3">
      <c r="A2548">
        <v>148131</v>
      </c>
      <c r="B2548" t="s">
        <v>2878</v>
      </c>
      <c r="C2548" t="s">
        <v>2091</v>
      </c>
      <c r="D2548">
        <v>45.626317223028359</v>
      </c>
      <c r="E2548">
        <v>28.905712329682295</v>
      </c>
      <c r="F2548">
        <v>33.319209863564723</v>
      </c>
      <c r="G2548">
        <v>2920</v>
      </c>
    </row>
    <row r="2549" spans="1:7" x14ac:dyDescent="0.3">
      <c r="A2549">
        <v>148202</v>
      </c>
      <c r="B2549" t="s">
        <v>2878</v>
      </c>
      <c r="C2549" t="s">
        <v>2092</v>
      </c>
      <c r="D2549">
        <v>53.636206216901073</v>
      </c>
      <c r="E2549">
        <v>32.732390496894183</v>
      </c>
      <c r="F2549">
        <v>36.352355033472072</v>
      </c>
      <c r="G2549">
        <v>3100</v>
      </c>
    </row>
    <row r="2550" spans="1:7" x14ac:dyDescent="0.3">
      <c r="A2550">
        <v>148293</v>
      </c>
      <c r="B2550" t="s">
        <v>2878</v>
      </c>
      <c r="C2550" t="s">
        <v>2093</v>
      </c>
      <c r="D2550">
        <v>44.868217436888045</v>
      </c>
      <c r="E2550">
        <v>29.215729508407637</v>
      </c>
      <c r="F2550">
        <v>24.326910773078083</v>
      </c>
      <c r="G2550">
        <v>4935</v>
      </c>
    </row>
    <row r="2551" spans="1:7" x14ac:dyDescent="0.3">
      <c r="A2551">
        <v>148328</v>
      </c>
      <c r="B2551" t="s">
        <v>2878</v>
      </c>
      <c r="C2551" t="s">
        <v>2094</v>
      </c>
      <c r="D2551">
        <v>24.626933449629849</v>
      </c>
      <c r="E2551">
        <v>28.882723875027285</v>
      </c>
      <c r="F2551">
        <v>18.931044850706719</v>
      </c>
      <c r="G2551">
        <v>2526</v>
      </c>
    </row>
    <row r="2552" spans="1:7" x14ac:dyDescent="0.3">
      <c r="A2552">
        <v>148382</v>
      </c>
      <c r="B2552" t="s">
        <v>2878</v>
      </c>
      <c r="C2552" t="s">
        <v>476</v>
      </c>
      <c r="D2552">
        <v>35.203842749539753</v>
      </c>
      <c r="E2552">
        <v>21.977322366742793</v>
      </c>
      <c r="F2552">
        <v>23.266627150300469</v>
      </c>
      <c r="G2552">
        <v>2608</v>
      </c>
    </row>
    <row r="2553" spans="1:7" x14ac:dyDescent="0.3">
      <c r="A2553">
        <v>148426</v>
      </c>
      <c r="B2553" t="s">
        <v>2878</v>
      </c>
      <c r="C2553" t="s">
        <v>880</v>
      </c>
      <c r="D2553">
        <v>43.001715611914854</v>
      </c>
      <c r="E2553">
        <v>26.966225248822433</v>
      </c>
      <c r="F2553">
        <v>27.115830600720042</v>
      </c>
      <c r="G2553">
        <v>9827</v>
      </c>
    </row>
    <row r="2554" spans="1:7" x14ac:dyDescent="0.3">
      <c r="A2554">
        <v>148453</v>
      </c>
      <c r="B2554" t="s">
        <v>2878</v>
      </c>
      <c r="C2554" t="s">
        <v>2718</v>
      </c>
      <c r="D2554">
        <v>31.096172228940098</v>
      </c>
      <c r="E2554">
        <v>24.362459204739547</v>
      </c>
      <c r="F2554">
        <v>23.841599259526458</v>
      </c>
      <c r="G2554">
        <v>4725</v>
      </c>
    </row>
    <row r="2555" spans="1:7" x14ac:dyDescent="0.3">
      <c r="A2555">
        <v>148514</v>
      </c>
      <c r="B2555" t="s">
        <v>2878</v>
      </c>
      <c r="C2555" t="s">
        <v>2095</v>
      </c>
      <c r="D2555">
        <v>34.082495502316156</v>
      </c>
      <c r="E2555">
        <v>24.567452725995899</v>
      </c>
      <c r="F2555">
        <v>27.080274411997316</v>
      </c>
      <c r="G2555">
        <v>4582</v>
      </c>
    </row>
    <row r="2556" spans="1:7" x14ac:dyDescent="0.3">
      <c r="A2556">
        <v>148612</v>
      </c>
      <c r="B2556" t="s">
        <v>2878</v>
      </c>
      <c r="C2556" t="s">
        <v>2096</v>
      </c>
      <c r="D2556">
        <v>56.866029172949247</v>
      </c>
      <c r="E2556">
        <v>25.793750083952794</v>
      </c>
      <c r="F2556">
        <v>34.914327416860353</v>
      </c>
      <c r="G2556">
        <v>6611</v>
      </c>
    </row>
    <row r="2557" spans="1:7" x14ac:dyDescent="0.3">
      <c r="A2557">
        <v>148667</v>
      </c>
      <c r="B2557" t="s">
        <v>2878</v>
      </c>
      <c r="C2557" t="s">
        <v>2097</v>
      </c>
      <c r="D2557">
        <v>38.523767993491305</v>
      </c>
      <c r="E2557">
        <v>28.890589897269081</v>
      </c>
      <c r="F2557">
        <v>27.344978801716668</v>
      </c>
      <c r="G2557">
        <v>5950</v>
      </c>
    </row>
    <row r="2558" spans="1:7" x14ac:dyDescent="0.3">
      <c r="A2558">
        <v>148694</v>
      </c>
      <c r="B2558" t="s">
        <v>2878</v>
      </c>
      <c r="C2558" t="s">
        <v>2098</v>
      </c>
      <c r="D2558">
        <v>44.194029100968883</v>
      </c>
      <c r="E2558">
        <v>30.136453982319694</v>
      </c>
      <c r="F2558">
        <v>32.508253514482639</v>
      </c>
      <c r="G2558">
        <v>5497</v>
      </c>
    </row>
    <row r="2559" spans="1:7" x14ac:dyDescent="0.3">
      <c r="A2559">
        <v>148729</v>
      </c>
      <c r="B2559" t="s">
        <v>2878</v>
      </c>
      <c r="C2559" t="s">
        <v>2099</v>
      </c>
      <c r="D2559">
        <v>49.73920176216145</v>
      </c>
      <c r="E2559">
        <v>35.65264865347509</v>
      </c>
      <c r="F2559">
        <v>29.725744226921332</v>
      </c>
      <c r="G2559">
        <v>3481</v>
      </c>
    </row>
    <row r="2560" spans="1:7" x14ac:dyDescent="0.3">
      <c r="A2560">
        <v>148765</v>
      </c>
      <c r="B2560" t="s">
        <v>2878</v>
      </c>
      <c r="C2560" t="s">
        <v>2100</v>
      </c>
      <c r="D2560">
        <v>55.701698189832484</v>
      </c>
      <c r="E2560">
        <v>30.247146148016189</v>
      </c>
      <c r="F2560">
        <v>33.067945637904948</v>
      </c>
      <c r="G2560">
        <v>4010</v>
      </c>
    </row>
    <row r="2561" spans="1:7" x14ac:dyDescent="0.3">
      <c r="A2561">
        <v>148872</v>
      </c>
      <c r="B2561" t="s">
        <v>2878</v>
      </c>
      <c r="C2561" t="s">
        <v>2101</v>
      </c>
      <c r="D2561">
        <v>43.500835051382701</v>
      </c>
      <c r="E2561">
        <v>31.482857850521036</v>
      </c>
      <c r="F2561">
        <v>28.410115770645916</v>
      </c>
      <c r="G2561">
        <v>2855</v>
      </c>
    </row>
    <row r="2562" spans="1:7" x14ac:dyDescent="0.3">
      <c r="A2562">
        <v>148916</v>
      </c>
      <c r="B2562" t="s">
        <v>2878</v>
      </c>
      <c r="C2562" t="s">
        <v>2102</v>
      </c>
      <c r="D2562">
        <v>45.769427779067435</v>
      </c>
      <c r="E2562">
        <v>23.368075004795756</v>
      </c>
      <c r="F2562">
        <v>24.682817085499629</v>
      </c>
      <c r="G2562">
        <v>2969</v>
      </c>
    </row>
    <row r="2563" spans="1:7" x14ac:dyDescent="0.3">
      <c r="A2563">
        <v>148970</v>
      </c>
      <c r="B2563" t="s">
        <v>2878</v>
      </c>
      <c r="C2563" t="s">
        <v>2103</v>
      </c>
      <c r="D2563">
        <v>36.198802062668555</v>
      </c>
      <c r="E2563">
        <v>28.481445650589631</v>
      </c>
      <c r="F2563">
        <v>27.609364003852487</v>
      </c>
      <c r="G2563">
        <v>5732</v>
      </c>
    </row>
    <row r="2564" spans="1:7" x14ac:dyDescent="0.3">
      <c r="A2564">
        <v>149049</v>
      </c>
      <c r="B2564" t="s">
        <v>2878</v>
      </c>
      <c r="C2564" t="s">
        <v>2104</v>
      </c>
      <c r="D2564">
        <v>34.081913685115111</v>
      </c>
      <c r="E2564">
        <v>26.763981032601468</v>
      </c>
      <c r="F2564">
        <v>20.912415130238561</v>
      </c>
      <c r="G2564">
        <v>3635</v>
      </c>
    </row>
    <row r="2565" spans="1:7" x14ac:dyDescent="0.3">
      <c r="A2565">
        <v>149101</v>
      </c>
      <c r="B2565" t="s">
        <v>2878</v>
      </c>
      <c r="C2565" t="s">
        <v>2105</v>
      </c>
      <c r="D2565">
        <v>46.079771781684634</v>
      </c>
      <c r="E2565">
        <v>30.847289503086799</v>
      </c>
      <c r="F2565">
        <v>20.990628701685331</v>
      </c>
      <c r="G2565">
        <v>2448</v>
      </c>
    </row>
    <row r="2566" spans="1:7" x14ac:dyDescent="0.3">
      <c r="A2566">
        <v>149138</v>
      </c>
      <c r="B2566" t="s">
        <v>2878</v>
      </c>
      <c r="C2566" t="s">
        <v>2042</v>
      </c>
      <c r="D2566">
        <v>46.833889491486559</v>
      </c>
      <c r="E2566">
        <v>33.05587521085932</v>
      </c>
      <c r="F2566">
        <v>36.294550463272891</v>
      </c>
      <c r="G2566">
        <v>2086</v>
      </c>
    </row>
    <row r="2567" spans="1:7" x14ac:dyDescent="0.3">
      <c r="A2567">
        <v>149183</v>
      </c>
      <c r="B2567" t="s">
        <v>2878</v>
      </c>
      <c r="C2567" t="s">
        <v>2106</v>
      </c>
      <c r="D2567">
        <v>32.042698786355189</v>
      </c>
      <c r="E2567">
        <v>15.166104668866344</v>
      </c>
      <c r="F2567">
        <v>20.932050515330872</v>
      </c>
      <c r="G2567">
        <v>2190</v>
      </c>
    </row>
    <row r="2568" spans="1:7" x14ac:dyDescent="0.3">
      <c r="A2568">
        <v>149227</v>
      </c>
      <c r="B2568" t="s">
        <v>2878</v>
      </c>
      <c r="C2568" t="s">
        <v>2107</v>
      </c>
      <c r="D2568">
        <v>32.56808222782935</v>
      </c>
      <c r="E2568">
        <v>25.167262317697265</v>
      </c>
      <c r="F2568">
        <v>22.410491568724385</v>
      </c>
      <c r="G2568">
        <v>10281</v>
      </c>
    </row>
    <row r="2569" spans="1:7" x14ac:dyDescent="0.3">
      <c r="A2569">
        <v>149290</v>
      </c>
      <c r="B2569" t="s">
        <v>2878</v>
      </c>
      <c r="C2569" t="s">
        <v>2108</v>
      </c>
      <c r="D2569">
        <v>42.497283991600938</v>
      </c>
      <c r="E2569">
        <v>30.38102589842763</v>
      </c>
      <c r="F2569">
        <v>32.350150605598067</v>
      </c>
      <c r="G2569">
        <v>11251</v>
      </c>
    </row>
    <row r="2570" spans="1:7" x14ac:dyDescent="0.3">
      <c r="A2570">
        <v>149316</v>
      </c>
      <c r="B2570" t="s">
        <v>2878</v>
      </c>
      <c r="C2570" t="s">
        <v>2109</v>
      </c>
      <c r="D2570">
        <v>38.416007786107841</v>
      </c>
      <c r="E2570">
        <v>28.614186827506291</v>
      </c>
      <c r="F2570">
        <v>27.803427135619216</v>
      </c>
      <c r="G2570">
        <v>7870</v>
      </c>
    </row>
    <row r="2571" spans="1:7" x14ac:dyDescent="0.3">
      <c r="A2571">
        <v>149370</v>
      </c>
      <c r="B2571" t="s">
        <v>2878</v>
      </c>
      <c r="C2571" t="s">
        <v>2110</v>
      </c>
      <c r="D2571">
        <v>51.642943889734461</v>
      </c>
      <c r="E2571">
        <v>34.875998040124827</v>
      </c>
      <c r="F2571">
        <v>34.295727333387894</v>
      </c>
      <c r="G2571">
        <v>3769</v>
      </c>
    </row>
    <row r="2572" spans="1:7" x14ac:dyDescent="0.3">
      <c r="A2572">
        <v>149414</v>
      </c>
      <c r="B2572" t="s">
        <v>2878</v>
      </c>
      <c r="C2572" t="s">
        <v>2111</v>
      </c>
      <c r="D2572">
        <v>48.101370114447512</v>
      </c>
      <c r="E2572">
        <v>28.059730519003299</v>
      </c>
      <c r="F2572">
        <v>32.836912844797787</v>
      </c>
      <c r="G2572">
        <v>5804</v>
      </c>
    </row>
    <row r="2573" spans="1:7" x14ac:dyDescent="0.3">
      <c r="A2573">
        <v>149502</v>
      </c>
      <c r="B2573" t="s">
        <v>2878</v>
      </c>
      <c r="C2573" t="s">
        <v>2112</v>
      </c>
      <c r="D2573">
        <v>30.580185969396435</v>
      </c>
      <c r="E2573">
        <v>21.423577890757588</v>
      </c>
      <c r="F2573">
        <v>25.110255330400388</v>
      </c>
      <c r="G2573">
        <v>2052</v>
      </c>
    </row>
    <row r="2574" spans="1:7" x14ac:dyDescent="0.3">
      <c r="A2574">
        <v>149539</v>
      </c>
      <c r="B2574" t="s">
        <v>2878</v>
      </c>
      <c r="C2574" t="s">
        <v>2113</v>
      </c>
      <c r="D2574">
        <v>46.079747311893243</v>
      </c>
      <c r="E2574">
        <v>29.560576469926371</v>
      </c>
      <c r="F2574">
        <v>32.750089808355249</v>
      </c>
      <c r="G2574">
        <v>5243</v>
      </c>
    </row>
    <row r="2575" spans="1:7" x14ac:dyDescent="0.3">
      <c r="A2575">
        <v>149584</v>
      </c>
      <c r="B2575" t="s">
        <v>2878</v>
      </c>
      <c r="C2575" t="s">
        <v>2114</v>
      </c>
      <c r="D2575">
        <v>16.007254385325083</v>
      </c>
      <c r="E2575">
        <v>21.550814225090409</v>
      </c>
      <c r="F2575">
        <v>22.338489488783875</v>
      </c>
      <c r="G2575">
        <v>1856</v>
      </c>
    </row>
    <row r="2576" spans="1:7" x14ac:dyDescent="0.3">
      <c r="A2576">
        <v>149655</v>
      </c>
      <c r="B2576" t="s">
        <v>2878</v>
      </c>
      <c r="C2576" t="s">
        <v>2115</v>
      </c>
      <c r="D2576">
        <v>44.156878066451497</v>
      </c>
      <c r="E2576">
        <v>24.466963006065999</v>
      </c>
      <c r="F2576">
        <v>27.686818946034705</v>
      </c>
      <c r="G2576">
        <v>3157</v>
      </c>
    </row>
    <row r="2577" spans="1:7" x14ac:dyDescent="0.3">
      <c r="A2577">
        <v>149682</v>
      </c>
      <c r="B2577" t="s">
        <v>2878</v>
      </c>
      <c r="C2577" t="s">
        <v>2116</v>
      </c>
      <c r="D2577">
        <v>48.636314173880983</v>
      </c>
      <c r="E2577">
        <v>31.801195556177195</v>
      </c>
      <c r="F2577">
        <v>37.099255014169138</v>
      </c>
      <c r="G2577">
        <v>2268</v>
      </c>
    </row>
    <row r="2578" spans="1:7" x14ac:dyDescent="0.3">
      <c r="A2578">
        <v>149753</v>
      </c>
      <c r="B2578" t="s">
        <v>2878</v>
      </c>
      <c r="C2578" t="s">
        <v>2117</v>
      </c>
      <c r="D2578">
        <v>39.663828035608518</v>
      </c>
      <c r="E2578">
        <v>27.854866318140417</v>
      </c>
      <c r="F2578">
        <v>26.782255374916733</v>
      </c>
      <c r="G2578">
        <v>6114</v>
      </c>
    </row>
    <row r="2579" spans="1:7" x14ac:dyDescent="0.3">
      <c r="A2579">
        <v>149780</v>
      </c>
      <c r="B2579" t="s">
        <v>2878</v>
      </c>
      <c r="C2579" t="s">
        <v>2883</v>
      </c>
      <c r="D2579">
        <v>37.706343101857158</v>
      </c>
      <c r="E2579">
        <v>32.300055500259141</v>
      </c>
      <c r="F2579">
        <v>21.063898375274121</v>
      </c>
      <c r="G2579">
        <v>2802</v>
      </c>
    </row>
    <row r="2580" spans="1:7" x14ac:dyDescent="0.3">
      <c r="A2580">
        <v>149833</v>
      </c>
      <c r="B2580" t="s">
        <v>2878</v>
      </c>
      <c r="C2580" t="s">
        <v>2118</v>
      </c>
      <c r="D2580">
        <v>38.106726777966998</v>
      </c>
      <c r="E2580">
        <v>21.786695678848066</v>
      </c>
      <c r="F2580">
        <v>23.022265861697043</v>
      </c>
      <c r="G2580">
        <v>5511</v>
      </c>
    </row>
    <row r="2581" spans="1:7" x14ac:dyDescent="0.3">
      <c r="A2581">
        <v>149851</v>
      </c>
      <c r="B2581" t="s">
        <v>2878</v>
      </c>
      <c r="C2581" t="s">
        <v>2119</v>
      </c>
      <c r="D2581">
        <v>55.405874165200011</v>
      </c>
      <c r="E2581">
        <v>30.456583633634498</v>
      </c>
      <c r="F2581">
        <v>37.458073738493752</v>
      </c>
      <c r="G2581">
        <v>2316</v>
      </c>
    </row>
    <row r="2582" spans="1:7" x14ac:dyDescent="0.3">
      <c r="A2582">
        <v>149931</v>
      </c>
      <c r="B2582" t="s">
        <v>2878</v>
      </c>
      <c r="C2582" t="s">
        <v>2884</v>
      </c>
      <c r="D2582">
        <v>56.334095801315136</v>
      </c>
      <c r="E2582">
        <v>37.042704794050138</v>
      </c>
      <c r="F2582">
        <v>35.266810649082558</v>
      </c>
      <c r="G2582">
        <v>2996</v>
      </c>
    </row>
    <row r="2583" spans="1:7" x14ac:dyDescent="0.3">
      <c r="A2583">
        <v>149968</v>
      </c>
      <c r="B2583" t="s">
        <v>2878</v>
      </c>
      <c r="C2583" t="s">
        <v>2120</v>
      </c>
      <c r="D2583">
        <v>38.837570185014144</v>
      </c>
      <c r="E2583">
        <v>25.976463601608</v>
      </c>
      <c r="F2583">
        <v>27.305626327110854</v>
      </c>
      <c r="G2583">
        <v>7104</v>
      </c>
    </row>
    <row r="2584" spans="1:7" x14ac:dyDescent="0.3">
      <c r="A2584">
        <v>150043</v>
      </c>
      <c r="B2584" t="s">
        <v>2878</v>
      </c>
      <c r="C2584" t="s">
        <v>2121</v>
      </c>
      <c r="D2584">
        <v>45.287957141702933</v>
      </c>
      <c r="E2584">
        <v>29.82371647385683</v>
      </c>
      <c r="F2584">
        <v>26.715418968521245</v>
      </c>
      <c r="G2584">
        <v>3903</v>
      </c>
    </row>
    <row r="2585" spans="1:7" x14ac:dyDescent="0.3">
      <c r="A2585">
        <v>150070</v>
      </c>
      <c r="B2585" t="s">
        <v>2878</v>
      </c>
      <c r="C2585" t="s">
        <v>2122</v>
      </c>
      <c r="D2585">
        <v>44.228056405991502</v>
      </c>
      <c r="E2585">
        <v>30.496907245639061</v>
      </c>
      <c r="F2585">
        <v>30.948109869268571</v>
      </c>
      <c r="G2585">
        <v>4164</v>
      </c>
    </row>
    <row r="2586" spans="1:7" x14ac:dyDescent="0.3">
      <c r="A2586">
        <v>150114</v>
      </c>
      <c r="B2586" t="s">
        <v>2878</v>
      </c>
      <c r="C2586" t="s">
        <v>816</v>
      </c>
      <c r="D2586">
        <v>40.964352817060941</v>
      </c>
      <c r="E2586">
        <v>20.392640595816026</v>
      </c>
      <c r="F2586">
        <v>24.142990369571532</v>
      </c>
      <c r="G2586">
        <v>5169</v>
      </c>
    </row>
    <row r="2587" spans="1:7" x14ac:dyDescent="0.3">
      <c r="A2587">
        <v>150178</v>
      </c>
      <c r="B2587" t="s">
        <v>2878</v>
      </c>
      <c r="C2587" t="s">
        <v>1063</v>
      </c>
      <c r="D2587">
        <v>57.325764751743456</v>
      </c>
      <c r="E2587">
        <v>40.07582295750462</v>
      </c>
      <c r="F2587">
        <v>42.558586595832914</v>
      </c>
      <c r="G2587">
        <v>2498</v>
      </c>
    </row>
    <row r="2588" spans="1:7" x14ac:dyDescent="0.3">
      <c r="A2588">
        <v>150196</v>
      </c>
      <c r="B2588" t="s">
        <v>2878</v>
      </c>
      <c r="C2588" t="s">
        <v>1240</v>
      </c>
      <c r="D2588">
        <v>47.931652336920457</v>
      </c>
      <c r="E2588" t="s">
        <v>2623</v>
      </c>
      <c r="F2588" t="s">
        <v>2623</v>
      </c>
      <c r="G2588">
        <v>4674</v>
      </c>
    </row>
    <row r="2589" spans="1:7" x14ac:dyDescent="0.3">
      <c r="A2589">
        <v>150221</v>
      </c>
      <c r="B2589" t="s">
        <v>2878</v>
      </c>
      <c r="C2589" t="s">
        <v>2123</v>
      </c>
      <c r="D2589">
        <v>44.122424632276903</v>
      </c>
      <c r="E2589">
        <v>23.879506219478266</v>
      </c>
      <c r="F2589">
        <v>27.205398245866512</v>
      </c>
      <c r="G2589">
        <v>2950</v>
      </c>
    </row>
    <row r="2590" spans="1:7" x14ac:dyDescent="0.3">
      <c r="A2590">
        <v>150258</v>
      </c>
      <c r="B2590" t="s">
        <v>2878</v>
      </c>
      <c r="C2590" t="s">
        <v>2124</v>
      </c>
      <c r="D2590">
        <v>29.788375402435626</v>
      </c>
      <c r="E2590">
        <v>22.29115213778919</v>
      </c>
      <c r="F2590">
        <v>24.040966736613619</v>
      </c>
      <c r="G2590">
        <v>5627</v>
      </c>
    </row>
    <row r="2591" spans="1:7" x14ac:dyDescent="0.3">
      <c r="A2591">
        <v>150294</v>
      </c>
      <c r="B2591" t="s">
        <v>2878</v>
      </c>
      <c r="C2591" t="s">
        <v>2125</v>
      </c>
      <c r="D2591">
        <v>40.400213616835778</v>
      </c>
      <c r="E2591">
        <v>28.283660329199787</v>
      </c>
      <c r="F2591">
        <v>28.041095385640936</v>
      </c>
      <c r="G2591">
        <v>5899</v>
      </c>
    </row>
    <row r="2592" spans="1:7" x14ac:dyDescent="0.3">
      <c r="A2592">
        <v>150310</v>
      </c>
      <c r="B2592" t="s">
        <v>2878</v>
      </c>
      <c r="C2592" t="s">
        <v>2126</v>
      </c>
      <c r="D2592">
        <v>40.077059428839334</v>
      </c>
      <c r="E2592">
        <v>28.423056892967502</v>
      </c>
      <c r="F2592">
        <v>29.572993211748724</v>
      </c>
      <c r="G2592">
        <v>3375</v>
      </c>
    </row>
    <row r="2593" spans="1:7" x14ac:dyDescent="0.3">
      <c r="A2593">
        <v>150356</v>
      </c>
      <c r="B2593" t="s">
        <v>2878</v>
      </c>
      <c r="C2593" t="s">
        <v>2127</v>
      </c>
      <c r="D2593">
        <v>45.447650358039539</v>
      </c>
      <c r="E2593">
        <v>30.411138048187816</v>
      </c>
      <c r="F2593">
        <v>28.132612730267574</v>
      </c>
      <c r="G2593">
        <v>6103</v>
      </c>
    </row>
    <row r="2594" spans="1:7" x14ac:dyDescent="0.3">
      <c r="A2594">
        <v>150418</v>
      </c>
      <c r="B2594" t="s">
        <v>2878</v>
      </c>
      <c r="C2594" t="s">
        <v>2128</v>
      </c>
      <c r="D2594">
        <v>47.857653702272849</v>
      </c>
      <c r="E2594">
        <v>25.873025969192152</v>
      </c>
      <c r="F2594">
        <v>32.763996338723217</v>
      </c>
      <c r="G2594">
        <v>3238</v>
      </c>
    </row>
    <row r="2595" spans="1:7" x14ac:dyDescent="0.3">
      <c r="A2595">
        <v>150445</v>
      </c>
      <c r="B2595" t="s">
        <v>2878</v>
      </c>
      <c r="C2595" t="s">
        <v>2129</v>
      </c>
      <c r="D2595">
        <v>48.529991848105347</v>
      </c>
      <c r="E2595">
        <v>34.111520784568157</v>
      </c>
      <c r="F2595">
        <v>32.661773834699495</v>
      </c>
      <c r="G2595">
        <v>4187</v>
      </c>
    </row>
    <row r="2596" spans="1:7" x14ac:dyDescent="0.3">
      <c r="A2596">
        <v>150524</v>
      </c>
      <c r="B2596" t="s">
        <v>2878</v>
      </c>
      <c r="C2596" t="s">
        <v>1408</v>
      </c>
      <c r="D2596">
        <v>37.868762528425421</v>
      </c>
      <c r="E2596">
        <v>28.018485232020545</v>
      </c>
      <c r="F2596">
        <v>30.322968521491084</v>
      </c>
      <c r="G2596">
        <v>5359</v>
      </c>
    </row>
    <row r="2597" spans="1:7" x14ac:dyDescent="0.3">
      <c r="A2597">
        <v>150588</v>
      </c>
      <c r="B2597" t="s">
        <v>2878</v>
      </c>
      <c r="C2597" t="s">
        <v>2130</v>
      </c>
      <c r="D2597">
        <v>36.604760579141299</v>
      </c>
      <c r="E2597">
        <v>27.448925548465525</v>
      </c>
      <c r="F2597">
        <v>27.853272358758357</v>
      </c>
      <c r="G2597">
        <v>8117</v>
      </c>
    </row>
    <row r="2598" spans="1:7" x14ac:dyDescent="0.3">
      <c r="A2598">
        <v>150702</v>
      </c>
      <c r="B2598" t="s">
        <v>2878</v>
      </c>
      <c r="C2598" t="s">
        <v>2131</v>
      </c>
      <c r="D2598">
        <v>25.739080065242845</v>
      </c>
      <c r="E2598">
        <v>21.784951544612632</v>
      </c>
      <c r="F2598">
        <v>21.638170599254202</v>
      </c>
      <c r="G2598">
        <v>2256</v>
      </c>
    </row>
    <row r="2599" spans="1:7" x14ac:dyDescent="0.3">
      <c r="A2599">
        <v>150766</v>
      </c>
      <c r="B2599" t="s">
        <v>2878</v>
      </c>
      <c r="C2599" t="s">
        <v>2132</v>
      </c>
      <c r="D2599">
        <v>38.970260222298627</v>
      </c>
      <c r="E2599">
        <v>30.911378021231549</v>
      </c>
      <c r="F2599">
        <v>28.337315131553179</v>
      </c>
      <c r="G2599">
        <v>4493</v>
      </c>
    </row>
    <row r="2600" spans="1:7" x14ac:dyDescent="0.3">
      <c r="A2600">
        <v>150891</v>
      </c>
      <c r="B2600" t="s">
        <v>2878</v>
      </c>
      <c r="C2600" t="s">
        <v>2133</v>
      </c>
      <c r="D2600">
        <v>24.666251420129566</v>
      </c>
      <c r="E2600">
        <v>23.606296264543051</v>
      </c>
      <c r="F2600">
        <v>19.392591882838243</v>
      </c>
      <c r="G2600">
        <v>4564</v>
      </c>
    </row>
    <row r="2601" spans="1:7" x14ac:dyDescent="0.3">
      <c r="A2601">
        <v>150935</v>
      </c>
      <c r="B2601" t="s">
        <v>2878</v>
      </c>
      <c r="C2601" t="s">
        <v>1965</v>
      </c>
      <c r="D2601">
        <v>46.696117433410784</v>
      </c>
      <c r="E2601">
        <v>32.216057520177038</v>
      </c>
      <c r="F2601">
        <v>30.122682128574485</v>
      </c>
      <c r="G2601">
        <v>6190</v>
      </c>
    </row>
    <row r="2602" spans="1:7" x14ac:dyDescent="0.3">
      <c r="A2602">
        <v>150980</v>
      </c>
      <c r="B2602" t="s">
        <v>2878</v>
      </c>
      <c r="C2602" t="s">
        <v>2134</v>
      </c>
      <c r="D2602">
        <v>51.696267310174193</v>
      </c>
      <c r="E2602">
        <v>30.464146435136097</v>
      </c>
      <c r="F2602">
        <v>29.878136905259733</v>
      </c>
      <c r="G2602">
        <v>4421</v>
      </c>
    </row>
    <row r="2603" spans="1:7" x14ac:dyDescent="0.3">
      <c r="A2603">
        <v>151022</v>
      </c>
      <c r="B2603" t="s">
        <v>2878</v>
      </c>
      <c r="C2603" t="s">
        <v>2135</v>
      </c>
      <c r="D2603">
        <v>34.315504192370028</v>
      </c>
      <c r="E2603">
        <v>22.357419873235802</v>
      </c>
      <c r="F2603">
        <v>27.034890721420041</v>
      </c>
      <c r="G2603">
        <v>7462</v>
      </c>
    </row>
    <row r="2604" spans="1:7" x14ac:dyDescent="0.3">
      <c r="A2604">
        <v>151077</v>
      </c>
      <c r="B2604" t="s">
        <v>2878</v>
      </c>
      <c r="C2604" t="s">
        <v>2136</v>
      </c>
      <c r="D2604">
        <v>45.840703143851464</v>
      </c>
      <c r="E2604">
        <v>30.999055506120882</v>
      </c>
      <c r="F2604">
        <v>31.641300390431223</v>
      </c>
      <c r="G2604">
        <v>6633</v>
      </c>
    </row>
    <row r="2605" spans="1:7" x14ac:dyDescent="0.3">
      <c r="A2605">
        <v>151095</v>
      </c>
      <c r="B2605" t="s">
        <v>2878</v>
      </c>
      <c r="C2605" t="s">
        <v>2137</v>
      </c>
      <c r="D2605">
        <v>42.193509330372926</v>
      </c>
      <c r="E2605">
        <v>27.324036394779224</v>
      </c>
      <c r="F2605">
        <v>29.031254994989308</v>
      </c>
      <c r="G2605">
        <v>16569</v>
      </c>
    </row>
    <row r="2606" spans="1:7" x14ac:dyDescent="0.3">
      <c r="A2606">
        <v>151120</v>
      </c>
      <c r="B2606" t="s">
        <v>2878</v>
      </c>
      <c r="C2606" t="s">
        <v>2138</v>
      </c>
      <c r="D2606">
        <v>40.544099438798447</v>
      </c>
      <c r="E2606">
        <v>27.371675915128659</v>
      </c>
      <c r="F2606">
        <v>32.742744967451145</v>
      </c>
      <c r="G2606">
        <v>5892</v>
      </c>
    </row>
    <row r="2607" spans="1:7" x14ac:dyDescent="0.3">
      <c r="A2607">
        <v>151157</v>
      </c>
      <c r="B2607" t="s">
        <v>2878</v>
      </c>
      <c r="C2607" t="s">
        <v>233</v>
      </c>
      <c r="D2607">
        <v>27.495847067848874</v>
      </c>
      <c r="E2607">
        <v>23.778419324144313</v>
      </c>
      <c r="F2607">
        <v>20.305269076866448</v>
      </c>
      <c r="G2607">
        <v>3585</v>
      </c>
    </row>
    <row r="2608" spans="1:7" x14ac:dyDescent="0.3">
      <c r="A2608">
        <v>151246</v>
      </c>
      <c r="B2608" t="s">
        <v>2878</v>
      </c>
      <c r="C2608" t="s">
        <v>2139</v>
      </c>
      <c r="D2608">
        <v>44.422373182212198</v>
      </c>
      <c r="E2608">
        <v>22.128030691078717</v>
      </c>
      <c r="F2608">
        <v>23.722583488945862</v>
      </c>
      <c r="G2608">
        <v>3092</v>
      </c>
    </row>
    <row r="2609" spans="1:7" x14ac:dyDescent="0.3">
      <c r="A2609">
        <v>151344</v>
      </c>
      <c r="B2609" t="s">
        <v>2878</v>
      </c>
      <c r="C2609" t="s">
        <v>2140</v>
      </c>
      <c r="D2609">
        <v>33.481876948296588</v>
      </c>
      <c r="E2609">
        <v>21.866413847734883</v>
      </c>
      <c r="F2609">
        <v>25.169785208680182</v>
      </c>
      <c r="G2609">
        <v>6161</v>
      </c>
    </row>
    <row r="2610" spans="1:7" x14ac:dyDescent="0.3">
      <c r="A2610">
        <v>151433</v>
      </c>
      <c r="B2610" t="s">
        <v>2878</v>
      </c>
      <c r="C2610" t="s">
        <v>2141</v>
      </c>
      <c r="D2610">
        <v>38.929129078158454</v>
      </c>
      <c r="E2610" t="s">
        <v>2623</v>
      </c>
      <c r="F2610">
        <v>27.477353759098005</v>
      </c>
      <c r="G2610">
        <v>2404</v>
      </c>
    </row>
    <row r="2611" spans="1:7" x14ac:dyDescent="0.3">
      <c r="A2611">
        <v>151442</v>
      </c>
      <c r="B2611" t="s">
        <v>2878</v>
      </c>
      <c r="C2611" t="s">
        <v>2142</v>
      </c>
      <c r="D2611">
        <v>35.939375439167549</v>
      </c>
      <c r="E2611" t="s">
        <v>2623</v>
      </c>
      <c r="F2611">
        <v>29.438889694847433</v>
      </c>
      <c r="G2611">
        <v>4581</v>
      </c>
    </row>
    <row r="2612" spans="1:7" x14ac:dyDescent="0.3">
      <c r="A2612">
        <v>151451</v>
      </c>
      <c r="B2612" t="s">
        <v>2878</v>
      </c>
      <c r="C2612" t="s">
        <v>1310</v>
      </c>
      <c r="D2612">
        <v>51.360523798629941</v>
      </c>
      <c r="E2612" t="s">
        <v>2623</v>
      </c>
      <c r="F2612">
        <v>34.977520956999463</v>
      </c>
      <c r="G2612">
        <v>1448</v>
      </c>
    </row>
    <row r="2613" spans="1:7" x14ac:dyDescent="0.3">
      <c r="A2613">
        <v>151460</v>
      </c>
      <c r="B2613" t="s">
        <v>2878</v>
      </c>
      <c r="C2613" t="s">
        <v>2143</v>
      </c>
      <c r="D2613">
        <v>31.604727677773472</v>
      </c>
      <c r="E2613" t="s">
        <v>2623</v>
      </c>
      <c r="F2613">
        <v>20.162007515957971</v>
      </c>
      <c r="G2613">
        <v>3289</v>
      </c>
    </row>
    <row r="2614" spans="1:7" x14ac:dyDescent="0.3">
      <c r="A2614">
        <v>151479</v>
      </c>
      <c r="B2614" t="s">
        <v>2878</v>
      </c>
      <c r="C2614" t="s">
        <v>2144</v>
      </c>
      <c r="D2614">
        <v>43.763020673508436</v>
      </c>
      <c r="E2614" t="s">
        <v>2623</v>
      </c>
      <c r="F2614">
        <v>33.619154913212306</v>
      </c>
      <c r="G2614">
        <v>5358</v>
      </c>
    </row>
    <row r="2615" spans="1:7" x14ac:dyDescent="0.3">
      <c r="A2615">
        <v>151488</v>
      </c>
      <c r="B2615" t="s">
        <v>2878</v>
      </c>
      <c r="C2615" t="s">
        <v>2145</v>
      </c>
      <c r="D2615">
        <v>43.844397031197133</v>
      </c>
      <c r="E2615" t="s">
        <v>2623</v>
      </c>
      <c r="F2615">
        <v>29.577436271983746</v>
      </c>
      <c r="G2615">
        <v>2632</v>
      </c>
    </row>
    <row r="2616" spans="1:7" x14ac:dyDescent="0.3">
      <c r="A2616">
        <v>151497</v>
      </c>
      <c r="B2616" t="s">
        <v>2878</v>
      </c>
      <c r="C2616" t="s">
        <v>2146</v>
      </c>
      <c r="D2616">
        <v>51.046870873040355</v>
      </c>
      <c r="E2616" t="s">
        <v>2623</v>
      </c>
      <c r="F2616">
        <v>27.878400897688863</v>
      </c>
      <c r="G2616">
        <v>1502</v>
      </c>
    </row>
    <row r="2617" spans="1:7" x14ac:dyDescent="0.3">
      <c r="A2617">
        <v>151503</v>
      </c>
      <c r="B2617" t="s">
        <v>2878</v>
      </c>
      <c r="C2617" t="s">
        <v>2147</v>
      </c>
      <c r="D2617">
        <v>40.234673537413777</v>
      </c>
      <c r="E2617" t="s">
        <v>2623</v>
      </c>
      <c r="F2617">
        <v>17.219149878519236</v>
      </c>
      <c r="G2617">
        <v>2508</v>
      </c>
    </row>
    <row r="2618" spans="1:7" x14ac:dyDescent="0.3">
      <c r="A2618">
        <v>151512</v>
      </c>
      <c r="B2618" t="s">
        <v>2878</v>
      </c>
      <c r="C2618" t="s">
        <v>2148</v>
      </c>
      <c r="D2618">
        <v>40.118744932538142</v>
      </c>
      <c r="E2618" t="s">
        <v>2623</v>
      </c>
      <c r="F2618">
        <v>21.549560579435166</v>
      </c>
      <c r="G2618">
        <v>3974</v>
      </c>
    </row>
    <row r="2619" spans="1:7" x14ac:dyDescent="0.3">
      <c r="A2619">
        <v>151521</v>
      </c>
      <c r="B2619" t="s">
        <v>2878</v>
      </c>
      <c r="C2619" t="s">
        <v>2149</v>
      </c>
      <c r="D2619">
        <v>36.53273442725083</v>
      </c>
      <c r="E2619" t="s">
        <v>2623</v>
      </c>
      <c r="F2619">
        <v>26.421318407847927</v>
      </c>
      <c r="G2619">
        <v>2432</v>
      </c>
    </row>
    <row r="2620" spans="1:7" x14ac:dyDescent="0.3">
      <c r="A2620">
        <v>151530</v>
      </c>
      <c r="B2620" t="s">
        <v>2878</v>
      </c>
      <c r="C2620" t="s">
        <v>2150</v>
      </c>
      <c r="D2620">
        <v>32.21380753989515</v>
      </c>
      <c r="E2620" t="s">
        <v>2623</v>
      </c>
      <c r="F2620">
        <v>21.339328000136593</v>
      </c>
      <c r="G2620">
        <v>1508</v>
      </c>
    </row>
    <row r="2621" spans="1:7" x14ac:dyDescent="0.3">
      <c r="A2621">
        <v>151549</v>
      </c>
      <c r="B2621" t="s">
        <v>2878</v>
      </c>
      <c r="C2621" t="s">
        <v>2151</v>
      </c>
      <c r="D2621">
        <v>43.561761191480237</v>
      </c>
      <c r="E2621" t="s">
        <v>2623</v>
      </c>
      <c r="F2621">
        <v>28.4266583356723</v>
      </c>
      <c r="G2621">
        <v>2635</v>
      </c>
    </row>
    <row r="2622" spans="1:7" x14ac:dyDescent="0.3">
      <c r="A2622">
        <v>151558</v>
      </c>
      <c r="B2622" t="s">
        <v>2878</v>
      </c>
      <c r="C2622" t="s">
        <v>2152</v>
      </c>
      <c r="D2622">
        <v>33.159296905494024</v>
      </c>
      <c r="E2622" t="s">
        <v>2623</v>
      </c>
      <c r="F2622">
        <v>23.412483976140642</v>
      </c>
      <c r="G2622">
        <v>5155</v>
      </c>
    </row>
    <row r="2623" spans="1:7" x14ac:dyDescent="0.3">
      <c r="A2623">
        <v>151567</v>
      </c>
      <c r="B2623" t="s">
        <v>2878</v>
      </c>
      <c r="C2623" t="s">
        <v>2153</v>
      </c>
      <c r="D2623">
        <v>26.557941361808066</v>
      </c>
      <c r="E2623" t="s">
        <v>2623</v>
      </c>
      <c r="F2623">
        <v>10.908882272741508</v>
      </c>
      <c r="G2623">
        <v>2174</v>
      </c>
    </row>
    <row r="2624" spans="1:7" x14ac:dyDescent="0.3">
      <c r="A2624">
        <v>151576</v>
      </c>
      <c r="B2624" t="s">
        <v>2878</v>
      </c>
      <c r="C2624" t="s">
        <v>2154</v>
      </c>
      <c r="D2624">
        <v>37.898474450600908</v>
      </c>
      <c r="E2624" t="s">
        <v>2623</v>
      </c>
      <c r="F2624">
        <v>31.198018119038064</v>
      </c>
      <c r="G2624">
        <v>3084</v>
      </c>
    </row>
    <row r="2625" spans="1:7" x14ac:dyDescent="0.3">
      <c r="A2625">
        <v>151585</v>
      </c>
      <c r="B2625" t="s">
        <v>2878</v>
      </c>
      <c r="C2625" t="s">
        <v>2155</v>
      </c>
      <c r="D2625">
        <v>43.893586427474766</v>
      </c>
      <c r="E2625" t="s">
        <v>2623</v>
      </c>
      <c r="F2625">
        <v>28.052481124815667</v>
      </c>
      <c r="G2625">
        <v>2163</v>
      </c>
    </row>
    <row r="2626" spans="1:7" x14ac:dyDescent="0.3">
      <c r="A2626">
        <v>151683</v>
      </c>
      <c r="B2626" t="s">
        <v>2885</v>
      </c>
      <c r="C2626" t="s">
        <v>2886</v>
      </c>
      <c r="D2626">
        <v>52.69615852227156</v>
      </c>
      <c r="E2626">
        <v>39.165397914018783</v>
      </c>
      <c r="F2626">
        <v>41.931866973712786</v>
      </c>
      <c r="G2626">
        <v>28932</v>
      </c>
    </row>
    <row r="2627" spans="1:7" x14ac:dyDescent="0.3">
      <c r="A2627">
        <v>151709</v>
      </c>
      <c r="B2627" t="s">
        <v>2885</v>
      </c>
      <c r="C2627" t="s">
        <v>1156</v>
      </c>
      <c r="D2627">
        <v>39.876405527403783</v>
      </c>
      <c r="E2627">
        <v>19.311055777746759</v>
      </c>
      <c r="F2627">
        <v>22.769287201039806</v>
      </c>
      <c r="G2627">
        <v>1530</v>
      </c>
    </row>
    <row r="2628" spans="1:7" x14ac:dyDescent="0.3">
      <c r="A2628">
        <v>151736</v>
      </c>
      <c r="B2628" t="s">
        <v>2885</v>
      </c>
      <c r="C2628" t="s">
        <v>2156</v>
      </c>
      <c r="D2628">
        <v>42.277034004780745</v>
      </c>
      <c r="E2628">
        <v>27.30145480911364</v>
      </c>
      <c r="F2628">
        <v>25.848697956949227</v>
      </c>
      <c r="G2628">
        <v>5090</v>
      </c>
    </row>
    <row r="2629" spans="1:7" x14ac:dyDescent="0.3">
      <c r="A2629">
        <v>151763</v>
      </c>
      <c r="B2629" t="s">
        <v>2885</v>
      </c>
      <c r="C2629" t="s">
        <v>2157</v>
      </c>
      <c r="D2629">
        <v>43.594122510925075</v>
      </c>
      <c r="E2629">
        <v>26.856011666948493</v>
      </c>
      <c r="F2629">
        <v>28.344462120382609</v>
      </c>
      <c r="G2629">
        <v>2513</v>
      </c>
    </row>
    <row r="2630" spans="1:7" x14ac:dyDescent="0.3">
      <c r="A2630">
        <v>151790</v>
      </c>
      <c r="B2630" t="s">
        <v>2885</v>
      </c>
      <c r="C2630" t="s">
        <v>2887</v>
      </c>
      <c r="D2630">
        <v>64.985203557474151</v>
      </c>
      <c r="E2630">
        <v>43.442788338015738</v>
      </c>
      <c r="F2630">
        <v>48.488577819494694</v>
      </c>
      <c r="G2630">
        <v>50877</v>
      </c>
    </row>
    <row r="2631" spans="1:7" x14ac:dyDescent="0.3">
      <c r="A2631">
        <v>151816</v>
      </c>
      <c r="B2631" t="s">
        <v>2885</v>
      </c>
      <c r="C2631" t="s">
        <v>2158</v>
      </c>
      <c r="D2631">
        <v>51.602153080611778</v>
      </c>
      <c r="E2631">
        <v>33.534164891273477</v>
      </c>
      <c r="F2631">
        <v>34.444790183861059</v>
      </c>
      <c r="G2631">
        <v>3578</v>
      </c>
    </row>
    <row r="2632" spans="1:7" x14ac:dyDescent="0.3">
      <c r="A2632">
        <v>151834</v>
      </c>
      <c r="B2632" t="s">
        <v>2885</v>
      </c>
      <c r="C2632" t="s">
        <v>2159</v>
      </c>
      <c r="D2632">
        <v>43.908619725615445</v>
      </c>
      <c r="E2632">
        <v>26.204497231879067</v>
      </c>
      <c r="F2632">
        <v>34.434134562027246</v>
      </c>
      <c r="G2632">
        <v>4460</v>
      </c>
    </row>
    <row r="2633" spans="1:7" x14ac:dyDescent="0.3">
      <c r="A2633">
        <v>151870</v>
      </c>
      <c r="B2633" t="s">
        <v>2885</v>
      </c>
      <c r="C2633" t="s">
        <v>2888</v>
      </c>
      <c r="D2633">
        <v>57.609200663133628</v>
      </c>
      <c r="E2633">
        <v>40.71185641727287</v>
      </c>
      <c r="F2633">
        <v>37.357204057633119</v>
      </c>
      <c r="G2633">
        <v>31564</v>
      </c>
    </row>
    <row r="2634" spans="1:7" x14ac:dyDescent="0.3">
      <c r="A2634">
        <v>151905</v>
      </c>
      <c r="B2634" t="s">
        <v>2885</v>
      </c>
      <c r="C2634" t="s">
        <v>2160</v>
      </c>
      <c r="D2634">
        <v>58.544486212254881</v>
      </c>
      <c r="E2634">
        <v>33.540964755540806</v>
      </c>
      <c r="F2634">
        <v>38.203447252662954</v>
      </c>
      <c r="G2634">
        <v>11526</v>
      </c>
    </row>
    <row r="2635" spans="1:7" x14ac:dyDescent="0.3">
      <c r="A2635">
        <v>151932</v>
      </c>
      <c r="B2635" t="s">
        <v>2885</v>
      </c>
      <c r="C2635" t="s">
        <v>2161</v>
      </c>
      <c r="D2635">
        <v>35.360634692707798</v>
      </c>
      <c r="E2635">
        <v>17.498232181413787</v>
      </c>
      <c r="F2635">
        <v>20.792136589529534</v>
      </c>
      <c r="G2635">
        <v>1411</v>
      </c>
    </row>
    <row r="2636" spans="1:7" x14ac:dyDescent="0.3">
      <c r="A2636">
        <v>151978</v>
      </c>
      <c r="B2636" t="s">
        <v>2885</v>
      </c>
      <c r="C2636" t="s">
        <v>2162</v>
      </c>
      <c r="D2636">
        <v>57.804910526753176</v>
      </c>
      <c r="E2636">
        <v>29.63374359701206</v>
      </c>
      <c r="F2636">
        <v>29.913379018321745</v>
      </c>
      <c r="G2636">
        <v>15056</v>
      </c>
    </row>
    <row r="2637" spans="1:7" x14ac:dyDescent="0.3">
      <c r="A2637">
        <v>151996</v>
      </c>
      <c r="B2637" t="s">
        <v>2885</v>
      </c>
      <c r="C2637" t="s">
        <v>2163</v>
      </c>
      <c r="D2637">
        <v>35.543345143746329</v>
      </c>
      <c r="E2637">
        <v>13.683443178045936</v>
      </c>
      <c r="F2637">
        <v>13.88965161534313</v>
      </c>
      <c r="G2637">
        <v>1585</v>
      </c>
    </row>
    <row r="2638" spans="1:7" x14ac:dyDescent="0.3">
      <c r="A2638">
        <v>152038</v>
      </c>
      <c r="B2638" t="s">
        <v>2885</v>
      </c>
      <c r="C2638" t="s">
        <v>2164</v>
      </c>
      <c r="D2638">
        <v>23.423108732650672</v>
      </c>
      <c r="E2638">
        <v>19.10927674850257</v>
      </c>
      <c r="F2638">
        <v>18.096596314609219</v>
      </c>
      <c r="G2638">
        <v>2902</v>
      </c>
    </row>
    <row r="2639" spans="1:7" x14ac:dyDescent="0.3">
      <c r="A2639">
        <v>152083</v>
      </c>
      <c r="B2639" t="s">
        <v>2885</v>
      </c>
      <c r="C2639" t="s">
        <v>2165</v>
      </c>
      <c r="D2639">
        <v>32.062924668073755</v>
      </c>
      <c r="E2639">
        <v>25.607713753005573</v>
      </c>
      <c r="F2639">
        <v>23.552728662429441</v>
      </c>
      <c r="G2639">
        <v>3802</v>
      </c>
    </row>
    <row r="2640" spans="1:7" x14ac:dyDescent="0.3">
      <c r="A2640">
        <v>152127</v>
      </c>
      <c r="B2640" t="s">
        <v>2885</v>
      </c>
      <c r="C2640" t="s">
        <v>2166</v>
      </c>
      <c r="D2640">
        <v>32.957923857109833</v>
      </c>
      <c r="E2640">
        <v>23.853327737707854</v>
      </c>
      <c r="F2640">
        <v>24.28751458142607</v>
      </c>
      <c r="G2640">
        <v>2091</v>
      </c>
    </row>
    <row r="2641" spans="1:7" x14ac:dyDescent="0.3">
      <c r="A2641">
        <v>152172</v>
      </c>
      <c r="B2641" t="s">
        <v>2885</v>
      </c>
      <c r="C2641" t="s">
        <v>2167</v>
      </c>
      <c r="D2641">
        <v>34.607008310199305</v>
      </c>
      <c r="E2641">
        <v>17.45535708979591</v>
      </c>
      <c r="F2641">
        <v>15.965219886592877</v>
      </c>
      <c r="G2641">
        <v>4883</v>
      </c>
    </row>
    <row r="2642" spans="1:7" x14ac:dyDescent="0.3">
      <c r="A2642">
        <v>152234</v>
      </c>
      <c r="B2642" t="s">
        <v>2885</v>
      </c>
      <c r="C2642" t="s">
        <v>2168</v>
      </c>
      <c r="D2642">
        <v>47.349345703691768</v>
      </c>
      <c r="E2642">
        <v>20.729080694539412</v>
      </c>
      <c r="F2642">
        <v>23.197633849539145</v>
      </c>
      <c r="G2642">
        <v>3742</v>
      </c>
    </row>
    <row r="2643" spans="1:7" x14ac:dyDescent="0.3">
      <c r="A2643">
        <v>152252</v>
      </c>
      <c r="B2643" t="s">
        <v>2885</v>
      </c>
      <c r="C2643" t="s">
        <v>2889</v>
      </c>
      <c r="D2643">
        <v>45.579672563785401</v>
      </c>
      <c r="E2643">
        <v>23.236911256357576</v>
      </c>
      <c r="F2643">
        <v>18.39211539128144</v>
      </c>
      <c r="G2643">
        <v>2712</v>
      </c>
    </row>
    <row r="2644" spans="1:7" x14ac:dyDescent="0.3">
      <c r="A2644">
        <v>152270</v>
      </c>
      <c r="B2644" t="s">
        <v>2885</v>
      </c>
      <c r="C2644" t="s">
        <v>2169</v>
      </c>
      <c r="D2644" t="s">
        <v>2623</v>
      </c>
      <c r="E2644" t="s">
        <v>2623</v>
      </c>
      <c r="F2644" t="s">
        <v>2623</v>
      </c>
      <c r="G2644">
        <v>982</v>
      </c>
    </row>
    <row r="2645" spans="1:7" x14ac:dyDescent="0.3">
      <c r="A2645">
        <v>152314</v>
      </c>
      <c r="B2645" t="s">
        <v>2885</v>
      </c>
      <c r="C2645" t="s">
        <v>2170</v>
      </c>
      <c r="D2645">
        <v>39.951309419981143</v>
      </c>
      <c r="E2645">
        <v>18.587401031803321</v>
      </c>
      <c r="F2645">
        <v>20.243025124387504</v>
      </c>
      <c r="G2645">
        <v>1886</v>
      </c>
    </row>
    <row r="2646" spans="1:7" x14ac:dyDescent="0.3">
      <c r="A2646">
        <v>152332</v>
      </c>
      <c r="B2646" t="s">
        <v>2885</v>
      </c>
      <c r="C2646" t="s">
        <v>2171</v>
      </c>
      <c r="D2646">
        <v>33.358594466870528</v>
      </c>
      <c r="E2646">
        <v>22.107161322390635</v>
      </c>
      <c r="F2646">
        <v>26.21968968814307</v>
      </c>
      <c r="G2646">
        <v>4344</v>
      </c>
    </row>
    <row r="2647" spans="1:7" x14ac:dyDescent="0.3">
      <c r="A2647">
        <v>152350</v>
      </c>
      <c r="B2647" t="s">
        <v>2885</v>
      </c>
      <c r="C2647" t="s">
        <v>166</v>
      </c>
      <c r="D2647">
        <v>28.772626057922444</v>
      </c>
      <c r="E2647">
        <v>16.925154117459144</v>
      </c>
      <c r="F2647">
        <v>18.743149111738582</v>
      </c>
      <c r="G2647">
        <v>3045</v>
      </c>
    </row>
    <row r="2648" spans="1:7" x14ac:dyDescent="0.3">
      <c r="A2648">
        <v>152412</v>
      </c>
      <c r="B2648" t="s">
        <v>2885</v>
      </c>
      <c r="C2648" t="s">
        <v>2172</v>
      </c>
      <c r="D2648">
        <v>37.272371422273622</v>
      </c>
      <c r="E2648">
        <v>16.684757425756519</v>
      </c>
      <c r="F2648">
        <v>14.303493212292373</v>
      </c>
      <c r="G2648">
        <v>1817</v>
      </c>
    </row>
    <row r="2649" spans="1:7" x14ac:dyDescent="0.3">
      <c r="A2649">
        <v>152467</v>
      </c>
      <c r="B2649" t="s">
        <v>2885</v>
      </c>
      <c r="C2649" t="s">
        <v>2173</v>
      </c>
      <c r="D2649">
        <v>30.736683794306959</v>
      </c>
      <c r="E2649">
        <v>19.086344693964133</v>
      </c>
      <c r="F2649">
        <v>16.693259836374114</v>
      </c>
      <c r="G2649">
        <v>2094</v>
      </c>
    </row>
    <row r="2650" spans="1:7" x14ac:dyDescent="0.3">
      <c r="A2650">
        <v>152500</v>
      </c>
      <c r="B2650" t="s">
        <v>2885</v>
      </c>
      <c r="C2650" t="s">
        <v>2174</v>
      </c>
      <c r="D2650">
        <v>39.649430720709972</v>
      </c>
      <c r="E2650">
        <v>20.707745422503578</v>
      </c>
      <c r="F2650">
        <v>23.82597522791567</v>
      </c>
      <c r="G2650">
        <v>2884</v>
      </c>
    </row>
    <row r="2651" spans="1:7" x14ac:dyDescent="0.3">
      <c r="A2651">
        <v>152528</v>
      </c>
      <c r="B2651" t="s">
        <v>2885</v>
      </c>
      <c r="C2651" t="s">
        <v>2175</v>
      </c>
      <c r="D2651">
        <v>26.142024241514143</v>
      </c>
      <c r="E2651">
        <v>14.238020417479378</v>
      </c>
      <c r="F2651">
        <v>13.672983866994448</v>
      </c>
      <c r="G2651">
        <v>2586</v>
      </c>
    </row>
    <row r="2652" spans="1:7" x14ac:dyDescent="0.3">
      <c r="A2652">
        <v>152564</v>
      </c>
      <c r="B2652" t="s">
        <v>2885</v>
      </c>
      <c r="C2652" t="s">
        <v>949</v>
      </c>
      <c r="D2652">
        <v>43.692074419215885</v>
      </c>
      <c r="E2652">
        <v>26.007249524483196</v>
      </c>
      <c r="F2652">
        <v>23.575140031523475</v>
      </c>
      <c r="G2652">
        <v>3152</v>
      </c>
    </row>
    <row r="2653" spans="1:7" x14ac:dyDescent="0.3">
      <c r="A2653">
        <v>152582</v>
      </c>
      <c r="B2653" t="s">
        <v>2885</v>
      </c>
      <c r="C2653" t="s">
        <v>1103</v>
      </c>
      <c r="D2653">
        <v>42.730151323488251</v>
      </c>
      <c r="E2653">
        <v>31.779612593352926</v>
      </c>
      <c r="F2653">
        <v>17.963798411174796</v>
      </c>
      <c r="G2653">
        <v>2576</v>
      </c>
    </row>
    <row r="2654" spans="1:7" x14ac:dyDescent="0.3">
      <c r="A2654">
        <v>152617</v>
      </c>
      <c r="B2654" t="s">
        <v>2885</v>
      </c>
      <c r="C2654" t="s">
        <v>2890</v>
      </c>
      <c r="D2654">
        <v>30.239365005427238</v>
      </c>
      <c r="E2654">
        <v>17.168701150351069</v>
      </c>
      <c r="F2654">
        <v>16.667101929841682</v>
      </c>
      <c r="G2654">
        <v>2685</v>
      </c>
    </row>
    <row r="2655" spans="1:7" x14ac:dyDescent="0.3">
      <c r="A2655">
        <v>152662</v>
      </c>
      <c r="B2655" t="s">
        <v>2885</v>
      </c>
      <c r="C2655" t="s">
        <v>2176</v>
      </c>
      <c r="D2655">
        <v>33.798028157505435</v>
      </c>
      <c r="E2655">
        <v>18.165165691828221</v>
      </c>
      <c r="F2655">
        <v>12.669183374444771</v>
      </c>
      <c r="G2655">
        <v>1401</v>
      </c>
    </row>
    <row r="2656" spans="1:7" x14ac:dyDescent="0.3">
      <c r="A2656">
        <v>152724</v>
      </c>
      <c r="B2656" t="s">
        <v>2885</v>
      </c>
      <c r="C2656" t="s">
        <v>2177</v>
      </c>
      <c r="D2656">
        <v>37.704389357532257</v>
      </c>
      <c r="E2656">
        <v>15.560136452635733</v>
      </c>
      <c r="F2656">
        <v>15.88714942298944</v>
      </c>
      <c r="G2656">
        <v>1156</v>
      </c>
    </row>
    <row r="2657" spans="1:7" x14ac:dyDescent="0.3">
      <c r="A2657">
        <v>152760</v>
      </c>
      <c r="B2657" t="s">
        <v>2885</v>
      </c>
      <c r="C2657" t="s">
        <v>1082</v>
      </c>
      <c r="D2657">
        <v>41.8327505382602</v>
      </c>
      <c r="E2657">
        <v>21.110012344747339</v>
      </c>
      <c r="F2657">
        <v>19.251742295362057</v>
      </c>
      <c r="G2657">
        <v>4315</v>
      </c>
    </row>
    <row r="2658" spans="1:7" x14ac:dyDescent="0.3">
      <c r="A2658">
        <v>152797</v>
      </c>
      <c r="B2658" t="s">
        <v>2885</v>
      </c>
      <c r="C2658" t="s">
        <v>2178</v>
      </c>
      <c r="D2658">
        <v>26.742425304853512</v>
      </c>
      <c r="E2658">
        <v>22.664655029893879</v>
      </c>
      <c r="F2658">
        <v>18.447267970928536</v>
      </c>
      <c r="G2658">
        <v>1710</v>
      </c>
    </row>
    <row r="2659" spans="1:7" x14ac:dyDescent="0.3">
      <c r="A2659">
        <v>152868</v>
      </c>
      <c r="B2659" t="s">
        <v>2885</v>
      </c>
      <c r="C2659" t="s">
        <v>2179</v>
      </c>
      <c r="D2659">
        <v>34.538108939189321</v>
      </c>
      <c r="E2659">
        <v>22.470591104363617</v>
      </c>
      <c r="F2659">
        <v>26.095488210096487</v>
      </c>
      <c r="G2659">
        <v>2110</v>
      </c>
    </row>
    <row r="2660" spans="1:7" x14ac:dyDescent="0.3">
      <c r="A2660">
        <v>152902</v>
      </c>
      <c r="B2660" t="s">
        <v>2885</v>
      </c>
      <c r="C2660" t="s">
        <v>2180</v>
      </c>
      <c r="D2660">
        <v>40.717688066290933</v>
      </c>
      <c r="E2660">
        <v>19.593417102531408</v>
      </c>
      <c r="F2660">
        <v>24.330618477813388</v>
      </c>
      <c r="G2660">
        <v>4026</v>
      </c>
    </row>
    <row r="2661" spans="1:7" x14ac:dyDescent="0.3">
      <c r="A2661">
        <v>152948</v>
      </c>
      <c r="B2661" t="s">
        <v>2885</v>
      </c>
      <c r="C2661" t="s">
        <v>2181</v>
      </c>
      <c r="D2661">
        <v>38.147205774537888</v>
      </c>
      <c r="E2661">
        <v>20.939298388554505</v>
      </c>
      <c r="F2661">
        <v>20.886607662948894</v>
      </c>
      <c r="G2661">
        <v>3317</v>
      </c>
    </row>
    <row r="2662" spans="1:7" x14ac:dyDescent="0.3">
      <c r="A2662">
        <v>152993</v>
      </c>
      <c r="B2662" t="s">
        <v>2885</v>
      </c>
      <c r="C2662" t="s">
        <v>1208</v>
      </c>
      <c r="D2662">
        <v>41.848207745600973</v>
      </c>
      <c r="E2662">
        <v>22.379428416836781</v>
      </c>
      <c r="F2662">
        <v>27.194786396090937</v>
      </c>
      <c r="G2662">
        <v>1904</v>
      </c>
    </row>
    <row r="2663" spans="1:7" x14ac:dyDescent="0.3">
      <c r="A2663">
        <v>153026</v>
      </c>
      <c r="B2663" t="s">
        <v>2885</v>
      </c>
      <c r="C2663" t="s">
        <v>2182</v>
      </c>
      <c r="D2663">
        <v>20.337472001916083</v>
      </c>
      <c r="E2663">
        <v>19.067331187166332</v>
      </c>
      <c r="F2663">
        <v>21.561339604819221</v>
      </c>
      <c r="G2663">
        <v>2601</v>
      </c>
    </row>
    <row r="2664" spans="1:7" x14ac:dyDescent="0.3">
      <c r="A2664">
        <v>153062</v>
      </c>
      <c r="B2664" t="s">
        <v>2885</v>
      </c>
      <c r="C2664" t="s">
        <v>2183</v>
      </c>
      <c r="D2664">
        <v>41.910467776948387</v>
      </c>
      <c r="E2664">
        <v>20.64177124826772</v>
      </c>
      <c r="F2664">
        <v>21.661132863826303</v>
      </c>
      <c r="G2664">
        <v>2626</v>
      </c>
    </row>
    <row r="2665" spans="1:7" x14ac:dyDescent="0.3">
      <c r="A2665">
        <v>153106</v>
      </c>
      <c r="B2665" t="s">
        <v>2885</v>
      </c>
      <c r="C2665" t="s">
        <v>1483</v>
      </c>
      <c r="D2665">
        <v>36.262278342833326</v>
      </c>
      <c r="E2665">
        <v>21.865173967743093</v>
      </c>
      <c r="F2665">
        <v>27.589232008863814</v>
      </c>
      <c r="G2665">
        <v>2353</v>
      </c>
    </row>
    <row r="2666" spans="1:7" x14ac:dyDescent="0.3">
      <c r="A2666">
        <v>153124</v>
      </c>
      <c r="B2666" t="s">
        <v>2885</v>
      </c>
      <c r="C2666" t="s">
        <v>549</v>
      </c>
      <c r="D2666">
        <v>47.143263821749599</v>
      </c>
      <c r="E2666">
        <v>27.099891194808006</v>
      </c>
      <c r="F2666">
        <v>24.408019002257518</v>
      </c>
      <c r="G2666">
        <v>2201</v>
      </c>
    </row>
    <row r="2667" spans="1:7" x14ac:dyDescent="0.3">
      <c r="A2667">
        <v>153151</v>
      </c>
      <c r="B2667" t="s">
        <v>2885</v>
      </c>
      <c r="C2667" t="s">
        <v>367</v>
      </c>
      <c r="D2667">
        <v>40.458885902366312</v>
      </c>
      <c r="E2667">
        <v>24.394869519550021</v>
      </c>
      <c r="F2667">
        <v>22.001739002463587</v>
      </c>
      <c r="G2667">
        <v>3420</v>
      </c>
    </row>
    <row r="2668" spans="1:7" x14ac:dyDescent="0.3">
      <c r="A2668">
        <v>153204</v>
      </c>
      <c r="B2668" t="s">
        <v>2885</v>
      </c>
      <c r="C2668" t="s">
        <v>2184</v>
      </c>
      <c r="D2668">
        <v>31.257312912540673</v>
      </c>
      <c r="E2668">
        <v>26.082254887855495</v>
      </c>
      <c r="F2668">
        <v>27.112886008922562</v>
      </c>
      <c r="G2668">
        <v>2388</v>
      </c>
    </row>
    <row r="2669" spans="1:7" x14ac:dyDescent="0.3">
      <c r="A2669">
        <v>153240</v>
      </c>
      <c r="B2669" t="s">
        <v>2885</v>
      </c>
      <c r="C2669" t="s">
        <v>238</v>
      </c>
      <c r="D2669">
        <v>34.478908398907812</v>
      </c>
      <c r="E2669">
        <v>19.488970757365337</v>
      </c>
      <c r="F2669">
        <v>16.817886972016801</v>
      </c>
      <c r="G2669">
        <v>2594</v>
      </c>
    </row>
    <row r="2670" spans="1:7" x14ac:dyDescent="0.3">
      <c r="A2670">
        <v>153277</v>
      </c>
      <c r="B2670" t="s">
        <v>2885</v>
      </c>
      <c r="C2670" t="s">
        <v>2185</v>
      </c>
      <c r="D2670">
        <v>39.577355243465625</v>
      </c>
      <c r="E2670">
        <v>27.481973862942631</v>
      </c>
      <c r="F2670">
        <v>26.958176311567598</v>
      </c>
      <c r="G2670">
        <v>4059</v>
      </c>
    </row>
    <row r="2671" spans="1:7" x14ac:dyDescent="0.3">
      <c r="A2671">
        <v>153295</v>
      </c>
      <c r="B2671" t="s">
        <v>2885</v>
      </c>
      <c r="C2671" t="s">
        <v>861</v>
      </c>
      <c r="D2671">
        <v>22.462520682550302</v>
      </c>
      <c r="E2671">
        <v>14.743147033539081</v>
      </c>
      <c r="F2671">
        <v>14.858449177808577</v>
      </c>
      <c r="G2671">
        <v>2788</v>
      </c>
    </row>
    <row r="2672" spans="1:7" x14ac:dyDescent="0.3">
      <c r="A2672">
        <v>153339</v>
      </c>
      <c r="B2672" t="s">
        <v>2885</v>
      </c>
      <c r="C2672" t="s">
        <v>2891</v>
      </c>
      <c r="D2672">
        <v>34.081320774893072</v>
      </c>
      <c r="E2672">
        <v>14.375590560385808</v>
      </c>
      <c r="F2672">
        <v>19.98344264795492</v>
      </c>
      <c r="G2672">
        <v>3611</v>
      </c>
    </row>
    <row r="2673" spans="1:7" x14ac:dyDescent="0.3">
      <c r="A2673">
        <v>153384</v>
      </c>
      <c r="B2673" t="s">
        <v>2885</v>
      </c>
      <c r="C2673" t="s">
        <v>2186</v>
      </c>
      <c r="D2673">
        <v>46.049758863955937</v>
      </c>
      <c r="E2673" t="s">
        <v>2623</v>
      </c>
      <c r="F2673" t="s">
        <v>2623</v>
      </c>
      <c r="G2673">
        <v>1450</v>
      </c>
    </row>
    <row r="2674" spans="1:7" x14ac:dyDescent="0.3">
      <c r="A2674">
        <v>153400</v>
      </c>
      <c r="B2674" t="s">
        <v>2885</v>
      </c>
      <c r="C2674" t="s">
        <v>2187</v>
      </c>
      <c r="D2674">
        <v>40.969538058720858</v>
      </c>
      <c r="E2674">
        <v>20.197725756674764</v>
      </c>
      <c r="F2674">
        <v>27.721907027805074</v>
      </c>
      <c r="G2674">
        <v>2551</v>
      </c>
    </row>
    <row r="2675" spans="1:7" x14ac:dyDescent="0.3">
      <c r="A2675">
        <v>153437</v>
      </c>
      <c r="B2675" t="s">
        <v>2885</v>
      </c>
      <c r="C2675" t="s">
        <v>2188</v>
      </c>
      <c r="D2675">
        <v>26.370873244622448</v>
      </c>
      <c r="E2675">
        <v>9.6405191364625455</v>
      </c>
      <c r="F2675">
        <v>7.5091460873669682</v>
      </c>
      <c r="G2675">
        <v>1100</v>
      </c>
    </row>
    <row r="2676" spans="1:7" x14ac:dyDescent="0.3">
      <c r="A2676">
        <v>153473</v>
      </c>
      <c r="B2676" t="s">
        <v>2885</v>
      </c>
      <c r="C2676" t="s">
        <v>2189</v>
      </c>
      <c r="D2676">
        <v>36.967716343295947</v>
      </c>
      <c r="E2676">
        <v>22.45447442823713</v>
      </c>
      <c r="F2676">
        <v>21.65953142139367</v>
      </c>
      <c r="G2676">
        <v>3126</v>
      </c>
    </row>
    <row r="2677" spans="1:7" x14ac:dyDescent="0.3">
      <c r="A2677">
        <v>153507</v>
      </c>
      <c r="B2677" t="s">
        <v>2885</v>
      </c>
      <c r="C2677" t="s">
        <v>2190</v>
      </c>
      <c r="D2677">
        <v>29.287382053814909</v>
      </c>
      <c r="E2677">
        <v>18.256430528355455</v>
      </c>
      <c r="F2677">
        <v>23.706019859049466</v>
      </c>
      <c r="G2677">
        <v>7292</v>
      </c>
    </row>
    <row r="2678" spans="1:7" x14ac:dyDescent="0.3">
      <c r="A2678">
        <v>153543</v>
      </c>
      <c r="B2678" t="s">
        <v>2885</v>
      </c>
      <c r="C2678" t="s">
        <v>2191</v>
      </c>
      <c r="D2678">
        <v>40.625947127062581</v>
      </c>
      <c r="E2678">
        <v>29.527407982658929</v>
      </c>
      <c r="F2678">
        <v>28.145833368727835</v>
      </c>
      <c r="G2678">
        <v>6974</v>
      </c>
    </row>
    <row r="2679" spans="1:7" x14ac:dyDescent="0.3">
      <c r="A2679">
        <v>153561</v>
      </c>
      <c r="B2679" t="s">
        <v>2885</v>
      </c>
      <c r="C2679" t="s">
        <v>2192</v>
      </c>
      <c r="D2679">
        <v>43.674877803466273</v>
      </c>
      <c r="E2679">
        <v>18.275693592088604</v>
      </c>
      <c r="F2679">
        <v>23.599833204111953</v>
      </c>
      <c r="G2679">
        <v>3004</v>
      </c>
    </row>
    <row r="2680" spans="1:7" x14ac:dyDescent="0.3">
      <c r="A2680">
        <v>153589</v>
      </c>
      <c r="B2680" t="s">
        <v>2885</v>
      </c>
      <c r="C2680" t="s">
        <v>204</v>
      </c>
      <c r="D2680">
        <v>42.64532379018781</v>
      </c>
      <c r="E2680">
        <v>14.729708025653306</v>
      </c>
      <c r="F2680">
        <v>21.859800685865356</v>
      </c>
      <c r="G2680">
        <v>2660</v>
      </c>
    </row>
    <row r="2681" spans="1:7" x14ac:dyDescent="0.3">
      <c r="A2681">
        <v>153605</v>
      </c>
      <c r="B2681" t="s">
        <v>2885</v>
      </c>
      <c r="C2681" t="s">
        <v>2193</v>
      </c>
      <c r="D2681">
        <v>41.767124400740165</v>
      </c>
      <c r="E2681">
        <v>27.856781436190083</v>
      </c>
      <c r="F2681">
        <v>25.495543216985467</v>
      </c>
      <c r="G2681">
        <v>5571</v>
      </c>
    </row>
    <row r="2682" spans="1:7" x14ac:dyDescent="0.3">
      <c r="A2682">
        <v>153623</v>
      </c>
      <c r="B2682" t="s">
        <v>2885</v>
      </c>
      <c r="C2682" t="s">
        <v>2194</v>
      </c>
      <c r="D2682">
        <v>35.99935569879225</v>
      </c>
      <c r="E2682">
        <v>16.937899746980676</v>
      </c>
      <c r="F2682">
        <v>17.125294044060301</v>
      </c>
      <c r="G2682">
        <v>2446</v>
      </c>
    </row>
    <row r="2683" spans="1:7" x14ac:dyDescent="0.3">
      <c r="A2683">
        <v>153696</v>
      </c>
      <c r="B2683" t="s">
        <v>2885</v>
      </c>
      <c r="C2683" t="s">
        <v>2195</v>
      </c>
      <c r="D2683">
        <v>37.247038688631108</v>
      </c>
      <c r="E2683">
        <v>22.640102418105531</v>
      </c>
      <c r="F2683">
        <v>22.45087550285286</v>
      </c>
      <c r="G2683">
        <v>2892</v>
      </c>
    </row>
    <row r="2684" spans="1:7" x14ac:dyDescent="0.3">
      <c r="A2684">
        <v>153776</v>
      </c>
      <c r="B2684" t="s">
        <v>2885</v>
      </c>
      <c r="C2684" t="s">
        <v>2196</v>
      </c>
      <c r="D2684">
        <v>35.789293568140025</v>
      </c>
      <c r="E2684">
        <v>21.348438723712064</v>
      </c>
      <c r="F2684">
        <v>14.591675690220745</v>
      </c>
      <c r="G2684">
        <v>2749</v>
      </c>
    </row>
    <row r="2685" spans="1:7" x14ac:dyDescent="0.3">
      <c r="A2685">
        <v>153829</v>
      </c>
      <c r="B2685" t="s">
        <v>2885</v>
      </c>
      <c r="C2685" t="s">
        <v>1502</v>
      </c>
      <c r="D2685">
        <v>40.827106012331264</v>
      </c>
      <c r="E2685">
        <v>14.377741006465325</v>
      </c>
      <c r="F2685">
        <v>13.884332985918531</v>
      </c>
      <c r="G2685">
        <v>2012</v>
      </c>
    </row>
    <row r="2686" spans="1:7" x14ac:dyDescent="0.3">
      <c r="A2686">
        <v>153865</v>
      </c>
      <c r="B2686" t="s">
        <v>2885</v>
      </c>
      <c r="C2686" t="s">
        <v>2197</v>
      </c>
      <c r="D2686">
        <v>25.7376264548185</v>
      </c>
      <c r="E2686">
        <v>15.702984322646868</v>
      </c>
      <c r="F2686">
        <v>15.598626522027512</v>
      </c>
      <c r="G2686">
        <v>1981</v>
      </c>
    </row>
    <row r="2687" spans="1:7" x14ac:dyDescent="0.3">
      <c r="A2687">
        <v>153909</v>
      </c>
      <c r="B2687" t="s">
        <v>2885</v>
      </c>
      <c r="C2687" t="s">
        <v>2198</v>
      </c>
      <c r="D2687" t="s">
        <v>2623</v>
      </c>
      <c r="E2687" t="s">
        <v>2623</v>
      </c>
      <c r="F2687" t="s">
        <v>2623</v>
      </c>
      <c r="G2687">
        <v>844</v>
      </c>
    </row>
    <row r="2688" spans="1:7" x14ac:dyDescent="0.3">
      <c r="A2688">
        <v>153936</v>
      </c>
      <c r="B2688" t="s">
        <v>2885</v>
      </c>
      <c r="C2688" t="s">
        <v>1614</v>
      </c>
      <c r="D2688">
        <v>39.836526297744058</v>
      </c>
      <c r="E2688">
        <v>25.916165990221394</v>
      </c>
      <c r="F2688">
        <v>21.016015518954784</v>
      </c>
      <c r="G2688">
        <v>2567</v>
      </c>
    </row>
    <row r="2689" spans="1:7" x14ac:dyDescent="0.3">
      <c r="A2689">
        <v>153972</v>
      </c>
      <c r="B2689" t="s">
        <v>2885</v>
      </c>
      <c r="C2689" t="s">
        <v>2199</v>
      </c>
      <c r="D2689">
        <v>21.054284764395721</v>
      </c>
      <c r="E2689">
        <v>14.0718595950883</v>
      </c>
      <c r="F2689">
        <v>12.844527046477435</v>
      </c>
      <c r="G2689">
        <v>1159</v>
      </c>
    </row>
    <row r="2690" spans="1:7" x14ac:dyDescent="0.3">
      <c r="A2690">
        <v>154013</v>
      </c>
      <c r="B2690" t="s">
        <v>2885</v>
      </c>
      <c r="C2690" t="s">
        <v>2200</v>
      </c>
      <c r="D2690">
        <v>38.590506102126312</v>
      </c>
      <c r="E2690">
        <v>26.466994817750031</v>
      </c>
      <c r="F2690">
        <v>23.866203756537072</v>
      </c>
      <c r="G2690">
        <v>3790</v>
      </c>
    </row>
    <row r="2691" spans="1:7" x14ac:dyDescent="0.3">
      <c r="A2691">
        <v>154068</v>
      </c>
      <c r="B2691" t="s">
        <v>2885</v>
      </c>
      <c r="C2691" t="s">
        <v>2201</v>
      </c>
      <c r="D2691">
        <v>26.347154797561309</v>
      </c>
      <c r="E2691">
        <v>12.11361870027755</v>
      </c>
      <c r="F2691">
        <v>11.632511552795542</v>
      </c>
      <c r="G2691">
        <v>1635</v>
      </c>
    </row>
    <row r="2692" spans="1:7" x14ac:dyDescent="0.3">
      <c r="A2692">
        <v>154139</v>
      </c>
      <c r="B2692" t="s">
        <v>2885</v>
      </c>
      <c r="C2692" t="s">
        <v>1805</v>
      </c>
      <c r="D2692">
        <v>34.517405903074078</v>
      </c>
      <c r="E2692">
        <v>19.180872641174311</v>
      </c>
      <c r="F2692">
        <v>22.851841294519744</v>
      </c>
      <c r="G2692">
        <v>2306</v>
      </c>
    </row>
    <row r="2693" spans="1:7" x14ac:dyDescent="0.3">
      <c r="A2693">
        <v>154166</v>
      </c>
      <c r="B2693" t="s">
        <v>2885</v>
      </c>
      <c r="C2693" t="s">
        <v>2202</v>
      </c>
      <c r="D2693">
        <v>45.921709122524128</v>
      </c>
      <c r="E2693">
        <v>15.076915687586368</v>
      </c>
      <c r="F2693">
        <v>8.4107464693387772</v>
      </c>
      <c r="G2693">
        <v>1156</v>
      </c>
    </row>
    <row r="2694" spans="1:7" x14ac:dyDescent="0.3">
      <c r="A2694">
        <v>154184</v>
      </c>
      <c r="B2694" t="s">
        <v>2885</v>
      </c>
      <c r="C2694" t="s">
        <v>2203</v>
      </c>
      <c r="D2694">
        <v>40.788453464467118</v>
      </c>
      <c r="E2694">
        <v>22.43124145518826</v>
      </c>
      <c r="F2694">
        <v>24.215069801725633</v>
      </c>
      <c r="G2694">
        <v>2950</v>
      </c>
    </row>
    <row r="2695" spans="1:7" x14ac:dyDescent="0.3">
      <c r="A2695">
        <v>154228</v>
      </c>
      <c r="B2695" t="s">
        <v>2885</v>
      </c>
      <c r="C2695" t="s">
        <v>603</v>
      </c>
      <c r="D2695">
        <v>33.638095953696727</v>
      </c>
      <c r="E2695">
        <v>19.660296691442266</v>
      </c>
      <c r="F2695">
        <v>18.680332506751277</v>
      </c>
      <c r="G2695">
        <v>2242</v>
      </c>
    </row>
    <row r="2696" spans="1:7" x14ac:dyDescent="0.3">
      <c r="A2696">
        <v>154282</v>
      </c>
      <c r="B2696" t="s">
        <v>2885</v>
      </c>
      <c r="C2696" t="s">
        <v>2204</v>
      </c>
      <c r="D2696">
        <v>35.999460730966504</v>
      </c>
      <c r="E2696">
        <v>12.293539965630604</v>
      </c>
      <c r="F2696" t="s">
        <v>2623</v>
      </c>
      <c r="G2696">
        <v>2383</v>
      </c>
    </row>
    <row r="2697" spans="1:7" x14ac:dyDescent="0.3">
      <c r="A2697">
        <v>154308</v>
      </c>
      <c r="B2697" t="s">
        <v>2885</v>
      </c>
      <c r="C2697" t="s">
        <v>2892</v>
      </c>
      <c r="D2697">
        <v>39.315685532504531</v>
      </c>
      <c r="E2697">
        <v>15.776900230717102</v>
      </c>
      <c r="F2697">
        <v>11.392076539138541</v>
      </c>
      <c r="G2697">
        <v>1393</v>
      </c>
    </row>
    <row r="2698" spans="1:7" x14ac:dyDescent="0.3">
      <c r="A2698">
        <v>154344</v>
      </c>
      <c r="B2698" t="s">
        <v>2885</v>
      </c>
      <c r="C2698" t="s">
        <v>2205</v>
      </c>
      <c r="D2698">
        <v>35.120537756718548</v>
      </c>
      <c r="E2698">
        <v>20.932431043839596</v>
      </c>
      <c r="F2698">
        <v>1.5273315707233694</v>
      </c>
      <c r="G2698">
        <v>1559</v>
      </c>
    </row>
    <row r="2699" spans="1:7" x14ac:dyDescent="0.3">
      <c r="A2699">
        <v>154380</v>
      </c>
      <c r="B2699" t="s">
        <v>2885</v>
      </c>
      <c r="C2699" t="s">
        <v>2893</v>
      </c>
      <c r="D2699">
        <v>42.147764109630032</v>
      </c>
      <c r="E2699">
        <v>26.885018027222852</v>
      </c>
      <c r="F2699">
        <v>12.959150059925324</v>
      </c>
      <c r="G2699">
        <v>2401</v>
      </c>
    </row>
    <row r="2700" spans="1:7" x14ac:dyDescent="0.3">
      <c r="A2700">
        <v>154415</v>
      </c>
      <c r="B2700" t="s">
        <v>2885</v>
      </c>
      <c r="C2700" t="s">
        <v>2206</v>
      </c>
      <c r="D2700">
        <v>43.415769074201471</v>
      </c>
      <c r="E2700">
        <v>15.794318619008434</v>
      </c>
      <c r="F2700">
        <v>19.088500243339716</v>
      </c>
      <c r="G2700">
        <v>1796</v>
      </c>
    </row>
    <row r="2701" spans="1:7" x14ac:dyDescent="0.3">
      <c r="A2701">
        <v>154460</v>
      </c>
      <c r="B2701" t="s">
        <v>2885</v>
      </c>
      <c r="C2701" t="s">
        <v>2207</v>
      </c>
      <c r="D2701">
        <v>48.632677034465495</v>
      </c>
      <c r="E2701">
        <v>24.744610947614323</v>
      </c>
      <c r="F2701">
        <v>21.876875507785229</v>
      </c>
      <c r="G2701">
        <v>2159</v>
      </c>
    </row>
    <row r="2702" spans="1:7" x14ac:dyDescent="0.3">
      <c r="A2702">
        <v>154497</v>
      </c>
      <c r="B2702" t="s">
        <v>2885</v>
      </c>
      <c r="C2702" t="s">
        <v>2208</v>
      </c>
      <c r="D2702">
        <v>40.002342085422541</v>
      </c>
      <c r="E2702">
        <v>20.560229627020234</v>
      </c>
      <c r="F2702">
        <v>22.825503933066134</v>
      </c>
      <c r="G2702">
        <v>3036</v>
      </c>
    </row>
    <row r="2703" spans="1:7" x14ac:dyDescent="0.3">
      <c r="A2703">
        <v>154521</v>
      </c>
      <c r="B2703" t="s">
        <v>2885</v>
      </c>
      <c r="C2703" t="s">
        <v>2209</v>
      </c>
      <c r="D2703">
        <v>31.724675232966874</v>
      </c>
      <c r="E2703">
        <v>15.2227224995704</v>
      </c>
      <c r="F2703">
        <v>14.594548269383031</v>
      </c>
      <c r="G2703">
        <v>1817</v>
      </c>
    </row>
    <row r="2704" spans="1:7" x14ac:dyDescent="0.3">
      <c r="A2704">
        <v>154585</v>
      </c>
      <c r="B2704" t="s">
        <v>2885</v>
      </c>
      <c r="C2704" t="s">
        <v>2210</v>
      </c>
      <c r="D2704">
        <v>27.55245831808514</v>
      </c>
      <c r="E2704">
        <v>17.463280670867121</v>
      </c>
      <c r="F2704">
        <v>16.371974006026708</v>
      </c>
      <c r="G2704">
        <v>3324</v>
      </c>
    </row>
    <row r="2705" spans="1:7" x14ac:dyDescent="0.3">
      <c r="A2705">
        <v>154665</v>
      </c>
      <c r="B2705" t="s">
        <v>2885</v>
      </c>
      <c r="C2705" t="s">
        <v>2211</v>
      </c>
      <c r="D2705">
        <v>23.849430381764176</v>
      </c>
      <c r="E2705">
        <v>18.731618922610132</v>
      </c>
      <c r="F2705">
        <v>15.746230129106349</v>
      </c>
      <c r="G2705">
        <v>2979</v>
      </c>
    </row>
    <row r="2706" spans="1:7" x14ac:dyDescent="0.3">
      <c r="A2706">
        <v>154709</v>
      </c>
      <c r="B2706" t="s">
        <v>2783</v>
      </c>
      <c r="C2706" t="s">
        <v>2212</v>
      </c>
      <c r="D2706">
        <v>39.569435372828877</v>
      </c>
      <c r="E2706">
        <v>5.9501377713381949</v>
      </c>
      <c r="F2706">
        <v>8.8533352587181593</v>
      </c>
      <c r="G2706">
        <v>1853</v>
      </c>
    </row>
    <row r="2707" spans="1:7" x14ac:dyDescent="0.3">
      <c r="A2707">
        <v>154736</v>
      </c>
      <c r="B2707" t="s">
        <v>2885</v>
      </c>
      <c r="C2707" t="s">
        <v>308</v>
      </c>
      <c r="D2707">
        <v>40.298251535999668</v>
      </c>
      <c r="E2707">
        <v>17.941718584828919</v>
      </c>
      <c r="F2707">
        <v>16.51050917652849</v>
      </c>
      <c r="G2707">
        <v>1783</v>
      </c>
    </row>
    <row r="2708" spans="1:7" x14ac:dyDescent="0.3">
      <c r="A2708">
        <v>154754</v>
      </c>
      <c r="B2708" t="s">
        <v>2885</v>
      </c>
      <c r="C2708" t="s">
        <v>2213</v>
      </c>
      <c r="D2708">
        <v>21.28873948539394</v>
      </c>
      <c r="E2708">
        <v>17.757618169380851</v>
      </c>
      <c r="F2708">
        <v>18.51275280206346</v>
      </c>
      <c r="G2708">
        <v>2564</v>
      </c>
    </row>
    <row r="2709" spans="1:7" x14ac:dyDescent="0.3">
      <c r="A2709">
        <v>154790</v>
      </c>
      <c r="B2709" t="s">
        <v>2885</v>
      </c>
      <c r="C2709" t="s">
        <v>2214</v>
      </c>
      <c r="D2709">
        <v>34.706474746960495</v>
      </c>
      <c r="E2709">
        <v>22.355579591250123</v>
      </c>
      <c r="F2709">
        <v>21.944390921382521</v>
      </c>
      <c r="G2709">
        <v>2739</v>
      </c>
    </row>
    <row r="2710" spans="1:7" x14ac:dyDescent="0.3">
      <c r="A2710">
        <v>154834</v>
      </c>
      <c r="B2710" t="s">
        <v>2885</v>
      </c>
      <c r="C2710" t="s">
        <v>2215</v>
      </c>
      <c r="D2710">
        <v>41.810047639578727</v>
      </c>
      <c r="E2710">
        <v>27.248977486487657</v>
      </c>
      <c r="F2710">
        <v>28.334633950006449</v>
      </c>
      <c r="G2710">
        <v>4843</v>
      </c>
    </row>
    <row r="2711" spans="1:7" x14ac:dyDescent="0.3">
      <c r="A2711">
        <v>154852</v>
      </c>
      <c r="B2711" t="s">
        <v>2885</v>
      </c>
      <c r="C2711" t="s">
        <v>230</v>
      </c>
      <c r="D2711">
        <v>29.098560828896478</v>
      </c>
      <c r="E2711">
        <v>25.642794118912775</v>
      </c>
      <c r="F2711">
        <v>26.789987627856078</v>
      </c>
      <c r="G2711">
        <v>2832</v>
      </c>
    </row>
    <row r="2712" spans="1:7" x14ac:dyDescent="0.3">
      <c r="A2712">
        <v>154914</v>
      </c>
      <c r="B2712" t="s">
        <v>2885</v>
      </c>
      <c r="C2712" t="s">
        <v>400</v>
      </c>
      <c r="D2712">
        <v>47.539946820002065</v>
      </c>
      <c r="E2712">
        <v>24.298486956875873</v>
      </c>
      <c r="F2712">
        <v>20.73101687907964</v>
      </c>
      <c r="G2712">
        <v>1603</v>
      </c>
    </row>
    <row r="2713" spans="1:7" x14ac:dyDescent="0.3">
      <c r="A2713">
        <v>154932</v>
      </c>
      <c r="B2713" t="s">
        <v>2885</v>
      </c>
      <c r="C2713" t="s">
        <v>2894</v>
      </c>
      <c r="D2713">
        <v>31.690214487484887</v>
      </c>
      <c r="E2713">
        <v>6.0242631964645792</v>
      </c>
      <c r="F2713">
        <v>10.629358545785395</v>
      </c>
      <c r="G2713">
        <v>2688</v>
      </c>
    </row>
    <row r="2714" spans="1:7" x14ac:dyDescent="0.3">
      <c r="A2714">
        <v>154978</v>
      </c>
      <c r="B2714" t="s">
        <v>2885</v>
      </c>
      <c r="C2714" t="s">
        <v>2895</v>
      </c>
      <c r="D2714">
        <v>27.874897299437539</v>
      </c>
      <c r="E2714">
        <v>21.218544713681325</v>
      </c>
      <c r="F2714">
        <v>4.1599492613238924</v>
      </c>
      <c r="G2714">
        <v>1358</v>
      </c>
    </row>
    <row r="2715" spans="1:7" x14ac:dyDescent="0.3">
      <c r="A2715">
        <v>154996</v>
      </c>
      <c r="B2715" t="s">
        <v>2885</v>
      </c>
      <c r="C2715" t="s">
        <v>2216</v>
      </c>
      <c r="D2715">
        <v>24.653684736801139</v>
      </c>
      <c r="E2715" t="s">
        <v>2623</v>
      </c>
      <c r="F2715">
        <v>16.805987739552283</v>
      </c>
      <c r="G2715">
        <v>2309</v>
      </c>
    </row>
    <row r="2716" spans="1:7" x14ac:dyDescent="0.3">
      <c r="A2716">
        <v>155083</v>
      </c>
      <c r="B2716" t="s">
        <v>2885</v>
      </c>
      <c r="C2716" t="s">
        <v>2217</v>
      </c>
      <c r="D2716">
        <v>36.736235707942591</v>
      </c>
      <c r="E2716" t="s">
        <v>2623</v>
      </c>
      <c r="F2716">
        <v>8.0104915146951399</v>
      </c>
      <c r="G2716">
        <v>1584</v>
      </c>
    </row>
    <row r="2717" spans="1:7" x14ac:dyDescent="0.3">
      <c r="A2717">
        <v>155092</v>
      </c>
      <c r="B2717" t="s">
        <v>2885</v>
      </c>
      <c r="C2717" t="s">
        <v>2218</v>
      </c>
      <c r="D2717">
        <v>32.318904401319287</v>
      </c>
      <c r="E2717" t="s">
        <v>2623</v>
      </c>
      <c r="F2717">
        <v>17.426150862186134</v>
      </c>
      <c r="G2717">
        <v>1264</v>
      </c>
    </row>
    <row r="2718" spans="1:7" x14ac:dyDescent="0.3">
      <c r="A2718">
        <v>155109</v>
      </c>
      <c r="B2718" t="s">
        <v>2885</v>
      </c>
      <c r="C2718" t="s">
        <v>2219</v>
      </c>
      <c r="D2718">
        <v>36.777529345695164</v>
      </c>
      <c r="E2718" t="s">
        <v>2623</v>
      </c>
      <c r="F2718">
        <v>19.125440228293122</v>
      </c>
      <c r="G2718">
        <v>1559</v>
      </c>
    </row>
    <row r="2719" spans="1:7" x14ac:dyDescent="0.3">
      <c r="A2719">
        <v>155118</v>
      </c>
      <c r="B2719" t="s">
        <v>2885</v>
      </c>
      <c r="C2719" t="s">
        <v>890</v>
      </c>
      <c r="D2719">
        <v>49.97346854631143</v>
      </c>
      <c r="E2719" t="s">
        <v>2623</v>
      </c>
      <c r="F2719">
        <v>22.94955922269839</v>
      </c>
      <c r="G2719">
        <v>1535</v>
      </c>
    </row>
    <row r="2720" spans="1:7" x14ac:dyDescent="0.3">
      <c r="A2720">
        <v>155127</v>
      </c>
      <c r="B2720" t="s">
        <v>2885</v>
      </c>
      <c r="C2720" t="s">
        <v>1464</v>
      </c>
      <c r="D2720">
        <v>28.624152462885057</v>
      </c>
      <c r="E2720" t="s">
        <v>2623</v>
      </c>
      <c r="F2720">
        <v>20.356053268608278</v>
      </c>
      <c r="G2720">
        <v>2423</v>
      </c>
    </row>
    <row r="2721" spans="1:7" x14ac:dyDescent="0.3">
      <c r="A2721">
        <v>155136</v>
      </c>
      <c r="B2721" t="s">
        <v>2885</v>
      </c>
      <c r="C2721" t="s">
        <v>2220</v>
      </c>
      <c r="D2721">
        <v>26.826827458765798</v>
      </c>
      <c r="E2721" t="s">
        <v>2623</v>
      </c>
      <c r="F2721">
        <v>21.746670438228815</v>
      </c>
      <c r="G2721">
        <v>1436</v>
      </c>
    </row>
    <row r="2722" spans="1:7" x14ac:dyDescent="0.3">
      <c r="A2722">
        <v>155145</v>
      </c>
      <c r="B2722" t="s">
        <v>2885</v>
      </c>
      <c r="C2722" t="s">
        <v>2221</v>
      </c>
      <c r="D2722">
        <v>43.588894910865108</v>
      </c>
      <c r="E2722" t="s">
        <v>2623</v>
      </c>
      <c r="F2722">
        <v>21.054545055466455</v>
      </c>
      <c r="G2722">
        <v>2172</v>
      </c>
    </row>
    <row r="2723" spans="1:7" x14ac:dyDescent="0.3">
      <c r="A2723">
        <v>155154</v>
      </c>
      <c r="B2723" t="s">
        <v>2885</v>
      </c>
      <c r="C2723" t="s">
        <v>2222</v>
      </c>
      <c r="D2723">
        <v>36.036783361863165</v>
      </c>
      <c r="E2723" t="s">
        <v>2623</v>
      </c>
      <c r="F2723">
        <v>16.713408698368198</v>
      </c>
      <c r="G2723">
        <v>1477</v>
      </c>
    </row>
    <row r="2724" spans="1:7" x14ac:dyDescent="0.3">
      <c r="A2724">
        <v>155243</v>
      </c>
      <c r="B2724" t="s">
        <v>2896</v>
      </c>
      <c r="C2724" t="s">
        <v>2897</v>
      </c>
      <c r="D2724">
        <v>76.436535815237448</v>
      </c>
      <c r="E2724">
        <v>51.515785673529138</v>
      </c>
      <c r="F2724">
        <v>58.070717424821886</v>
      </c>
      <c r="G2724">
        <v>330209</v>
      </c>
    </row>
    <row r="2725" spans="1:7" x14ac:dyDescent="0.3">
      <c r="A2725">
        <v>155261</v>
      </c>
      <c r="B2725" t="s">
        <v>2896</v>
      </c>
      <c r="C2725" t="s">
        <v>540</v>
      </c>
      <c r="D2725">
        <v>96.540049302262787</v>
      </c>
      <c r="E2725">
        <v>47.924439739087418</v>
      </c>
      <c r="F2725">
        <v>99.99717018784618</v>
      </c>
      <c r="G2725">
        <v>10984</v>
      </c>
    </row>
    <row r="2726" spans="1:7" x14ac:dyDescent="0.3">
      <c r="A2726">
        <v>155289</v>
      </c>
      <c r="B2726" t="s">
        <v>2896</v>
      </c>
      <c r="C2726" t="s">
        <v>2223</v>
      </c>
      <c r="D2726">
        <v>85.905982279169748</v>
      </c>
      <c r="E2726">
        <v>43.047590171978882</v>
      </c>
      <c r="F2726">
        <v>61.199999663750461</v>
      </c>
      <c r="G2726">
        <v>7188</v>
      </c>
    </row>
    <row r="2727" spans="1:7" x14ac:dyDescent="0.3">
      <c r="A2727">
        <v>155314</v>
      </c>
      <c r="B2727" t="s">
        <v>2896</v>
      </c>
      <c r="C2727" t="s">
        <v>2224</v>
      </c>
      <c r="D2727">
        <v>87.672133408173536</v>
      </c>
      <c r="E2727">
        <v>46.254735561999176</v>
      </c>
      <c r="F2727">
        <v>67.166319235658591</v>
      </c>
      <c r="G2727">
        <v>14037</v>
      </c>
    </row>
    <row r="2728" spans="1:7" x14ac:dyDescent="0.3">
      <c r="A2728">
        <v>155350</v>
      </c>
      <c r="B2728" t="s">
        <v>2896</v>
      </c>
      <c r="C2728" t="s">
        <v>2898</v>
      </c>
      <c r="D2728">
        <v>65.46588586681726</v>
      </c>
      <c r="E2728">
        <v>46.697466040147759</v>
      </c>
      <c r="F2728">
        <v>49.213363689275077</v>
      </c>
      <c r="G2728">
        <v>47125</v>
      </c>
    </row>
    <row r="2729" spans="1:7" x14ac:dyDescent="0.3">
      <c r="A2729">
        <v>155403</v>
      </c>
      <c r="B2729" t="s">
        <v>2896</v>
      </c>
      <c r="C2729" t="s">
        <v>2225</v>
      </c>
      <c r="D2729">
        <v>65.745583980281467</v>
      </c>
      <c r="E2729">
        <v>39.328656606946083</v>
      </c>
      <c r="F2729">
        <v>42.208361903108411</v>
      </c>
      <c r="G2729">
        <v>8406</v>
      </c>
    </row>
    <row r="2730" spans="1:7" x14ac:dyDescent="0.3">
      <c r="A2730">
        <v>155458</v>
      </c>
      <c r="B2730" t="s">
        <v>2896</v>
      </c>
      <c r="C2730" t="s">
        <v>2226</v>
      </c>
      <c r="D2730">
        <v>65.80539986160889</v>
      </c>
      <c r="E2730">
        <v>38.239979827949306</v>
      </c>
      <c r="F2730">
        <v>43.508788723173105</v>
      </c>
      <c r="G2730">
        <v>7605</v>
      </c>
    </row>
    <row r="2731" spans="1:7" x14ac:dyDescent="0.3">
      <c r="A2731">
        <v>155494</v>
      </c>
      <c r="B2731" t="s">
        <v>2896</v>
      </c>
      <c r="C2731" t="s">
        <v>2227</v>
      </c>
      <c r="D2731">
        <v>66.011189081696216</v>
      </c>
      <c r="E2731">
        <v>33.546249936495855</v>
      </c>
      <c r="F2731">
        <v>37.211935749520507</v>
      </c>
      <c r="G2731">
        <v>13423</v>
      </c>
    </row>
    <row r="2732" spans="1:7" x14ac:dyDescent="0.3">
      <c r="A2732">
        <v>155528</v>
      </c>
      <c r="B2732" t="s">
        <v>2896</v>
      </c>
      <c r="C2732" t="s">
        <v>2228</v>
      </c>
      <c r="D2732">
        <v>72.197387848693253</v>
      </c>
      <c r="E2732">
        <v>39.197741396212706</v>
      </c>
      <c r="F2732">
        <v>37.124825800792074</v>
      </c>
      <c r="G2732">
        <v>14614</v>
      </c>
    </row>
    <row r="2733" spans="1:7" x14ac:dyDescent="0.3">
      <c r="A2733">
        <v>155546</v>
      </c>
      <c r="B2733" t="s">
        <v>2896</v>
      </c>
      <c r="C2733" t="s">
        <v>2229</v>
      </c>
      <c r="D2733">
        <v>56.95971636353908</v>
      </c>
      <c r="E2733">
        <v>25.024249636632234</v>
      </c>
      <c r="F2733">
        <v>29.233233911363584</v>
      </c>
      <c r="G2733">
        <v>1583</v>
      </c>
    </row>
    <row r="2734" spans="1:7" x14ac:dyDescent="0.3">
      <c r="A2734">
        <v>155591</v>
      </c>
      <c r="B2734" t="s">
        <v>2896</v>
      </c>
      <c r="C2734" t="s">
        <v>2230</v>
      </c>
      <c r="D2734">
        <v>57.117688385245756</v>
      </c>
      <c r="E2734">
        <v>24.939558011082202</v>
      </c>
      <c r="F2734">
        <v>18.864559512391565</v>
      </c>
      <c r="G2734">
        <v>3074</v>
      </c>
    </row>
    <row r="2735" spans="1:7" x14ac:dyDescent="0.3">
      <c r="A2735">
        <v>155662</v>
      </c>
      <c r="B2735" t="s">
        <v>2896</v>
      </c>
      <c r="C2735" t="s">
        <v>2231</v>
      </c>
      <c r="D2735" t="s">
        <v>2623</v>
      </c>
      <c r="E2735" t="s">
        <v>2623</v>
      </c>
      <c r="F2735" t="s">
        <v>2623</v>
      </c>
      <c r="G2735">
        <v>303</v>
      </c>
    </row>
    <row r="2736" spans="1:7" x14ac:dyDescent="0.3">
      <c r="A2736">
        <v>155724</v>
      </c>
      <c r="B2736" t="s">
        <v>2896</v>
      </c>
      <c r="C2736" t="s">
        <v>2232</v>
      </c>
      <c r="D2736">
        <v>58.177121359895239</v>
      </c>
      <c r="E2736">
        <v>28.57229992165535</v>
      </c>
      <c r="F2736">
        <v>25.144709777225906</v>
      </c>
      <c r="G2736">
        <v>1573</v>
      </c>
    </row>
    <row r="2737" spans="1:7" x14ac:dyDescent="0.3">
      <c r="A2737">
        <v>155760</v>
      </c>
      <c r="B2737" t="s">
        <v>2896</v>
      </c>
      <c r="C2737" t="s">
        <v>2233</v>
      </c>
      <c r="D2737">
        <v>62.694338406478145</v>
      </c>
      <c r="E2737">
        <v>32.644581937835291</v>
      </c>
      <c r="F2737">
        <v>36.599027203671433</v>
      </c>
      <c r="G2737">
        <v>3207</v>
      </c>
    </row>
    <row r="2738" spans="1:7" x14ac:dyDescent="0.3">
      <c r="A2738">
        <v>155797</v>
      </c>
      <c r="B2738" t="s">
        <v>2896</v>
      </c>
      <c r="C2738" t="s">
        <v>2234</v>
      </c>
      <c r="D2738">
        <v>64.356467627404101</v>
      </c>
      <c r="E2738">
        <v>27.244565795463128</v>
      </c>
      <c r="F2738">
        <v>28.798152224699692</v>
      </c>
      <c r="G2738">
        <v>2511</v>
      </c>
    </row>
    <row r="2739" spans="1:7" x14ac:dyDescent="0.3">
      <c r="A2739">
        <v>155840</v>
      </c>
      <c r="B2739" t="s">
        <v>2896</v>
      </c>
      <c r="C2739" t="s">
        <v>2235</v>
      </c>
      <c r="D2739">
        <v>52.834014606456904</v>
      </c>
      <c r="E2739">
        <v>31.27172656973049</v>
      </c>
      <c r="F2739">
        <v>30.973744297853713</v>
      </c>
      <c r="G2739">
        <v>2787</v>
      </c>
    </row>
    <row r="2740" spans="1:7" x14ac:dyDescent="0.3">
      <c r="A2740">
        <v>155911</v>
      </c>
      <c r="B2740" t="s">
        <v>2896</v>
      </c>
      <c r="C2740" t="s">
        <v>2236</v>
      </c>
      <c r="D2740">
        <v>70.268177079728133</v>
      </c>
      <c r="E2740">
        <v>35.852794401002804</v>
      </c>
      <c r="F2740">
        <v>34.60555398412464</v>
      </c>
      <c r="G2740">
        <v>4077</v>
      </c>
    </row>
    <row r="2741" spans="1:7" x14ac:dyDescent="0.3">
      <c r="A2741">
        <v>155957</v>
      </c>
      <c r="B2741" t="s">
        <v>2896</v>
      </c>
      <c r="C2741" t="s">
        <v>2899</v>
      </c>
      <c r="D2741">
        <v>49.311558835157228</v>
      </c>
      <c r="E2741">
        <v>28.9601151370507</v>
      </c>
      <c r="F2741">
        <v>25.914673890525723</v>
      </c>
      <c r="G2741">
        <v>1532</v>
      </c>
    </row>
    <row r="2742" spans="1:7" x14ac:dyDescent="0.3">
      <c r="A2742">
        <v>156035</v>
      </c>
      <c r="B2742" t="s">
        <v>2896</v>
      </c>
      <c r="C2742" t="s">
        <v>2237</v>
      </c>
      <c r="D2742" t="s">
        <v>2623</v>
      </c>
      <c r="E2742" t="s">
        <v>2623</v>
      </c>
      <c r="F2742" t="s">
        <v>2623</v>
      </c>
      <c r="G2742">
        <v>503</v>
      </c>
    </row>
    <row r="2743" spans="1:7" x14ac:dyDescent="0.3">
      <c r="A2743">
        <v>156106</v>
      </c>
      <c r="B2743" t="s">
        <v>2896</v>
      </c>
      <c r="C2743" t="s">
        <v>2238</v>
      </c>
      <c r="D2743">
        <v>62.240112356476928</v>
      </c>
      <c r="E2743">
        <v>31.703296483291069</v>
      </c>
      <c r="F2743">
        <v>33.495701260529863</v>
      </c>
      <c r="G2743">
        <v>2347</v>
      </c>
    </row>
    <row r="2744" spans="1:7" x14ac:dyDescent="0.3">
      <c r="A2744">
        <v>156151</v>
      </c>
      <c r="B2744" t="s">
        <v>2896</v>
      </c>
      <c r="C2744" t="s">
        <v>2239</v>
      </c>
      <c r="D2744" t="s">
        <v>2623</v>
      </c>
      <c r="E2744" t="s">
        <v>2623</v>
      </c>
      <c r="F2744" t="s">
        <v>2623</v>
      </c>
      <c r="G2744">
        <v>687</v>
      </c>
    </row>
    <row r="2745" spans="1:7" x14ac:dyDescent="0.3">
      <c r="A2745">
        <v>156213</v>
      </c>
      <c r="B2745" t="s">
        <v>2896</v>
      </c>
      <c r="C2745" t="s">
        <v>2240</v>
      </c>
      <c r="D2745">
        <v>54.746530969903127</v>
      </c>
      <c r="E2745">
        <v>26.429313523142365</v>
      </c>
      <c r="F2745">
        <v>25.175856566053952</v>
      </c>
      <c r="G2745">
        <v>5727</v>
      </c>
    </row>
    <row r="2746" spans="1:7" x14ac:dyDescent="0.3">
      <c r="A2746">
        <v>156259</v>
      </c>
      <c r="B2746" t="s">
        <v>2896</v>
      </c>
      <c r="C2746" t="s">
        <v>2241</v>
      </c>
      <c r="D2746">
        <v>58.6524672146436</v>
      </c>
      <c r="E2746">
        <v>24.285375146028318</v>
      </c>
      <c r="F2746">
        <v>24.974248795798303</v>
      </c>
      <c r="G2746">
        <v>4867</v>
      </c>
    </row>
    <row r="2747" spans="1:7" x14ac:dyDescent="0.3">
      <c r="A2747">
        <v>156277</v>
      </c>
      <c r="B2747" t="s">
        <v>2896</v>
      </c>
      <c r="C2747" t="s">
        <v>2242</v>
      </c>
      <c r="D2747">
        <v>57.343719774656151</v>
      </c>
      <c r="E2747">
        <v>28.021671591907882</v>
      </c>
      <c r="F2747">
        <v>28.320194870997518</v>
      </c>
      <c r="G2747">
        <v>3068</v>
      </c>
    </row>
    <row r="2748" spans="1:7" x14ac:dyDescent="0.3">
      <c r="A2748">
        <v>156311</v>
      </c>
      <c r="B2748" t="s">
        <v>2896</v>
      </c>
      <c r="C2748" t="s">
        <v>2243</v>
      </c>
      <c r="D2748">
        <v>56.61976455167941</v>
      </c>
      <c r="E2748">
        <v>34.08761938822969</v>
      </c>
      <c r="F2748">
        <v>27.126317829633852</v>
      </c>
      <c r="G2748">
        <v>2327</v>
      </c>
    </row>
    <row r="2749" spans="1:7" x14ac:dyDescent="0.3">
      <c r="A2749">
        <v>156357</v>
      </c>
      <c r="B2749" t="s">
        <v>2896</v>
      </c>
      <c r="C2749" t="s">
        <v>2244</v>
      </c>
      <c r="D2749">
        <v>56.355696543404775</v>
      </c>
      <c r="E2749">
        <v>25.343078801488399</v>
      </c>
      <c r="F2749">
        <v>23.984705871680834</v>
      </c>
      <c r="G2749">
        <v>5390</v>
      </c>
    </row>
    <row r="2750" spans="1:7" x14ac:dyDescent="0.3">
      <c r="A2750">
        <v>156437</v>
      </c>
      <c r="B2750" t="s">
        <v>2896</v>
      </c>
      <c r="C2750" t="s">
        <v>2245</v>
      </c>
      <c r="D2750">
        <v>58.211052121206293</v>
      </c>
      <c r="E2750">
        <v>27.283482283163956</v>
      </c>
      <c r="F2750">
        <v>28.448823314504338</v>
      </c>
      <c r="G2750">
        <v>5452</v>
      </c>
    </row>
    <row r="2751" spans="1:7" x14ac:dyDescent="0.3">
      <c r="A2751">
        <v>156473</v>
      </c>
      <c r="B2751" t="s">
        <v>2896</v>
      </c>
      <c r="C2751" t="s">
        <v>2246</v>
      </c>
      <c r="D2751">
        <v>65.116869333771518</v>
      </c>
      <c r="E2751">
        <v>31.109893985568274</v>
      </c>
      <c r="F2751">
        <v>34.66321527935601</v>
      </c>
      <c r="G2751">
        <v>3873</v>
      </c>
    </row>
    <row r="2752" spans="1:7" x14ac:dyDescent="0.3">
      <c r="A2752">
        <v>156534</v>
      </c>
      <c r="B2752" t="s">
        <v>2896</v>
      </c>
      <c r="C2752" t="s">
        <v>2247</v>
      </c>
      <c r="D2752">
        <v>51.214704825574508</v>
      </c>
      <c r="E2752">
        <v>36.952293431602037</v>
      </c>
      <c r="F2752">
        <v>33.502357844022178</v>
      </c>
      <c r="G2752">
        <v>1609</v>
      </c>
    </row>
    <row r="2753" spans="1:7" x14ac:dyDescent="0.3">
      <c r="A2753">
        <v>156589</v>
      </c>
      <c r="B2753" t="s">
        <v>2896</v>
      </c>
      <c r="C2753" t="s">
        <v>2248</v>
      </c>
      <c r="D2753">
        <v>51.534030530838315</v>
      </c>
      <c r="E2753">
        <v>23.829316300423262</v>
      </c>
      <c r="F2753">
        <v>27.784072773674069</v>
      </c>
      <c r="G2753">
        <v>1267</v>
      </c>
    </row>
    <row r="2754" spans="1:7" x14ac:dyDescent="0.3">
      <c r="A2754">
        <v>156623</v>
      </c>
      <c r="B2754" t="s">
        <v>2896</v>
      </c>
      <c r="C2754" t="s">
        <v>2249</v>
      </c>
      <c r="D2754">
        <v>58.169789821586917</v>
      </c>
      <c r="E2754">
        <v>31.135262033156057</v>
      </c>
      <c r="F2754">
        <v>34.178279256834067</v>
      </c>
      <c r="G2754">
        <v>3374</v>
      </c>
    </row>
    <row r="2755" spans="1:7" x14ac:dyDescent="0.3">
      <c r="A2755">
        <v>156669</v>
      </c>
      <c r="B2755" t="s">
        <v>2896</v>
      </c>
      <c r="C2755" t="s">
        <v>2250</v>
      </c>
      <c r="D2755">
        <v>58.261899063047437</v>
      </c>
      <c r="E2755">
        <v>23.090136918151192</v>
      </c>
      <c r="F2755">
        <v>28.119531381154093</v>
      </c>
      <c r="G2755">
        <v>3172</v>
      </c>
    </row>
    <row r="2756" spans="1:7" x14ac:dyDescent="0.3">
      <c r="A2756">
        <v>156712</v>
      </c>
      <c r="B2756" t="s">
        <v>2896</v>
      </c>
      <c r="C2756" t="s">
        <v>2251</v>
      </c>
      <c r="D2756">
        <v>58.96097453403344</v>
      </c>
      <c r="E2756">
        <v>27.783528035186265</v>
      </c>
      <c r="F2756">
        <v>28.860173017196797</v>
      </c>
      <c r="G2756">
        <v>4423</v>
      </c>
    </row>
    <row r="2757" spans="1:7" x14ac:dyDescent="0.3">
      <c r="A2757">
        <v>156767</v>
      </c>
      <c r="B2757" t="s">
        <v>2896</v>
      </c>
      <c r="C2757" t="s">
        <v>1591</v>
      </c>
      <c r="D2757">
        <v>60.210860434357407</v>
      </c>
      <c r="E2757">
        <v>30.427022706055656</v>
      </c>
      <c r="F2757">
        <v>30.158832505862506</v>
      </c>
      <c r="G2757">
        <v>2779</v>
      </c>
    </row>
    <row r="2758" spans="1:7" x14ac:dyDescent="0.3">
      <c r="A2758">
        <v>156801</v>
      </c>
      <c r="B2758" t="s">
        <v>2896</v>
      </c>
      <c r="C2758" t="s">
        <v>2252</v>
      </c>
      <c r="D2758">
        <v>53.228691634359365</v>
      </c>
      <c r="E2758">
        <v>35.324322432471803</v>
      </c>
      <c r="F2758">
        <v>35.149937390412461</v>
      </c>
      <c r="G2758">
        <v>7582</v>
      </c>
    </row>
    <row r="2759" spans="1:7" x14ac:dyDescent="0.3">
      <c r="A2759">
        <v>156927</v>
      </c>
      <c r="B2759" t="s">
        <v>2896</v>
      </c>
      <c r="C2759" t="s">
        <v>2900</v>
      </c>
      <c r="D2759">
        <v>53.75176141094591</v>
      </c>
      <c r="E2759">
        <v>30.146878190051211</v>
      </c>
      <c r="F2759">
        <v>33.037785780323013</v>
      </c>
      <c r="G2759">
        <v>1696</v>
      </c>
    </row>
    <row r="2760" spans="1:7" x14ac:dyDescent="0.3">
      <c r="A2760">
        <v>157004</v>
      </c>
      <c r="B2760" t="s">
        <v>2896</v>
      </c>
      <c r="C2760" t="s">
        <v>2253</v>
      </c>
      <c r="D2760">
        <v>53.946182427269044</v>
      </c>
      <c r="E2760">
        <v>26.02610252606717</v>
      </c>
      <c r="F2760">
        <v>30.95654457316629</v>
      </c>
      <c r="G2760">
        <v>1753</v>
      </c>
    </row>
    <row r="2761" spans="1:7" x14ac:dyDescent="0.3">
      <c r="A2761">
        <v>157031</v>
      </c>
      <c r="B2761" t="s">
        <v>2896</v>
      </c>
      <c r="C2761" t="s">
        <v>2254</v>
      </c>
      <c r="D2761">
        <v>57.00410968502397</v>
      </c>
      <c r="E2761">
        <v>33.678202285963479</v>
      </c>
      <c r="F2761">
        <v>25.797545567311083</v>
      </c>
      <c r="G2761">
        <v>2859</v>
      </c>
    </row>
    <row r="2762" spans="1:7" x14ac:dyDescent="0.3">
      <c r="A2762">
        <v>157086</v>
      </c>
      <c r="B2762" t="s">
        <v>2896</v>
      </c>
      <c r="C2762" t="s">
        <v>2255</v>
      </c>
      <c r="D2762">
        <v>52.193773979414985</v>
      </c>
      <c r="E2762">
        <v>27.859187650586311</v>
      </c>
      <c r="F2762">
        <v>30.119222664866054</v>
      </c>
      <c r="G2762">
        <v>6529</v>
      </c>
    </row>
    <row r="2763" spans="1:7" x14ac:dyDescent="0.3">
      <c r="A2763">
        <v>157193</v>
      </c>
      <c r="B2763" t="s">
        <v>2896</v>
      </c>
      <c r="C2763" t="s">
        <v>2256</v>
      </c>
      <c r="D2763">
        <v>55.803933183306093</v>
      </c>
      <c r="E2763">
        <v>26.916645222132214</v>
      </c>
      <c r="F2763">
        <v>27.475341145954268</v>
      </c>
      <c r="G2763">
        <v>1153</v>
      </c>
    </row>
    <row r="2764" spans="1:7" x14ac:dyDescent="0.3">
      <c r="A2764">
        <v>157246</v>
      </c>
      <c r="B2764" t="s">
        <v>2896</v>
      </c>
      <c r="C2764" t="s">
        <v>2257</v>
      </c>
      <c r="D2764">
        <v>78.013778291969999</v>
      </c>
      <c r="E2764">
        <v>36.214368721999421</v>
      </c>
      <c r="F2764">
        <v>46.247960229999364</v>
      </c>
      <c r="G2764">
        <v>7469</v>
      </c>
    </row>
    <row r="2765" spans="1:7" x14ac:dyDescent="0.3">
      <c r="A2765">
        <v>157273</v>
      </c>
      <c r="B2765" t="s">
        <v>2896</v>
      </c>
      <c r="C2765" t="s">
        <v>2258</v>
      </c>
      <c r="D2765">
        <v>52.370433006290689</v>
      </c>
      <c r="E2765">
        <v>20.293959597610261</v>
      </c>
      <c r="F2765">
        <v>25.07038326480097</v>
      </c>
      <c r="G2765">
        <v>1466</v>
      </c>
    </row>
    <row r="2766" spans="1:7" x14ac:dyDescent="0.3">
      <c r="A2766">
        <v>157317</v>
      </c>
      <c r="B2766" t="s">
        <v>2896</v>
      </c>
      <c r="C2766" t="s">
        <v>2259</v>
      </c>
      <c r="D2766">
        <v>55.477298395888937</v>
      </c>
      <c r="E2766">
        <v>22.309063712973312</v>
      </c>
      <c r="F2766">
        <v>27.575090840360321</v>
      </c>
      <c r="G2766">
        <v>3234</v>
      </c>
    </row>
    <row r="2767" spans="1:7" x14ac:dyDescent="0.3">
      <c r="A2767">
        <v>157362</v>
      </c>
      <c r="B2767" t="s">
        <v>2896</v>
      </c>
      <c r="C2767" t="s">
        <v>2260</v>
      </c>
      <c r="D2767">
        <v>45.672331490779641</v>
      </c>
      <c r="E2767">
        <v>22.401337519294177</v>
      </c>
      <c r="F2767">
        <v>24.222503498555657</v>
      </c>
      <c r="G2767">
        <v>3044</v>
      </c>
    </row>
    <row r="2768" spans="1:7" x14ac:dyDescent="0.3">
      <c r="A2768">
        <v>157424</v>
      </c>
      <c r="B2768" t="s">
        <v>2896</v>
      </c>
      <c r="C2768" t="s">
        <v>2261</v>
      </c>
      <c r="D2768">
        <v>55.088423032097339</v>
      </c>
      <c r="E2768">
        <v>24.798269088346917</v>
      </c>
      <c r="F2768">
        <v>29.996047774974254</v>
      </c>
      <c r="G2768">
        <v>3656</v>
      </c>
    </row>
    <row r="2769" spans="1:7" x14ac:dyDescent="0.3">
      <c r="A2769">
        <v>157451</v>
      </c>
      <c r="B2769" t="s">
        <v>2896</v>
      </c>
      <c r="C2769" t="s">
        <v>2262</v>
      </c>
      <c r="D2769">
        <v>56.929319654411572</v>
      </c>
      <c r="E2769">
        <v>27.749518928739626</v>
      </c>
      <c r="F2769">
        <v>27.815141043109762</v>
      </c>
      <c r="G2769">
        <v>6404</v>
      </c>
    </row>
    <row r="2770" spans="1:7" x14ac:dyDescent="0.3">
      <c r="A2770">
        <v>157497</v>
      </c>
      <c r="B2770" t="s">
        <v>2896</v>
      </c>
      <c r="C2770" t="s">
        <v>2263</v>
      </c>
      <c r="D2770">
        <v>59.233743270885462</v>
      </c>
      <c r="E2770">
        <v>33.389841685491099</v>
      </c>
      <c r="F2770">
        <v>29.746560302986907</v>
      </c>
      <c r="G2770">
        <v>4130</v>
      </c>
    </row>
    <row r="2771" spans="1:7" x14ac:dyDescent="0.3">
      <c r="A2771">
        <v>157530</v>
      </c>
      <c r="B2771" t="s">
        <v>2896</v>
      </c>
      <c r="C2771" t="s">
        <v>2264</v>
      </c>
      <c r="D2771">
        <v>59.162619185358018</v>
      </c>
      <c r="E2771">
        <v>30.012811924932208</v>
      </c>
      <c r="F2771">
        <v>30.226785758027074</v>
      </c>
      <c r="G2771">
        <v>4261</v>
      </c>
    </row>
    <row r="2772" spans="1:7" x14ac:dyDescent="0.3">
      <c r="A2772">
        <v>157585</v>
      </c>
      <c r="B2772" t="s">
        <v>2896</v>
      </c>
      <c r="C2772" t="s">
        <v>2265</v>
      </c>
      <c r="D2772">
        <v>49.826160122691483</v>
      </c>
      <c r="E2772">
        <v>32.482903356281255</v>
      </c>
      <c r="F2772">
        <v>28.640211670302293</v>
      </c>
      <c r="G2772">
        <v>2269</v>
      </c>
    </row>
    <row r="2773" spans="1:7" x14ac:dyDescent="0.3">
      <c r="A2773">
        <v>157683</v>
      </c>
      <c r="B2773" t="s">
        <v>2896</v>
      </c>
      <c r="C2773" t="s">
        <v>2266</v>
      </c>
      <c r="D2773">
        <v>58.218668294736005</v>
      </c>
      <c r="E2773">
        <v>31.684524646597534</v>
      </c>
      <c r="F2773">
        <v>28.398125023629479</v>
      </c>
      <c r="G2773">
        <v>2492</v>
      </c>
    </row>
    <row r="2774" spans="1:7" x14ac:dyDescent="0.3">
      <c r="A2774">
        <v>157736</v>
      </c>
      <c r="B2774" t="s">
        <v>2896</v>
      </c>
      <c r="C2774" t="s">
        <v>2267</v>
      </c>
      <c r="D2774">
        <v>50.952894375882558</v>
      </c>
      <c r="E2774">
        <v>26.879232731144217</v>
      </c>
      <c r="F2774">
        <v>25.515455443668486</v>
      </c>
      <c r="G2774">
        <v>1729</v>
      </c>
    </row>
    <row r="2775" spans="1:7" x14ac:dyDescent="0.3">
      <c r="A2775">
        <v>157781</v>
      </c>
      <c r="B2775" t="s">
        <v>2896</v>
      </c>
      <c r="C2775" t="s">
        <v>2268</v>
      </c>
      <c r="D2775">
        <v>64.81996176955046</v>
      </c>
      <c r="E2775">
        <v>30.43449550957715</v>
      </c>
      <c r="F2775">
        <v>32.133406072299834</v>
      </c>
      <c r="G2775">
        <v>2707</v>
      </c>
    </row>
    <row r="2776" spans="1:7" x14ac:dyDescent="0.3">
      <c r="A2776">
        <v>157834</v>
      </c>
      <c r="B2776" t="s">
        <v>2896</v>
      </c>
      <c r="C2776" t="s">
        <v>2269</v>
      </c>
      <c r="D2776">
        <v>81.95817119140662</v>
      </c>
      <c r="E2776">
        <v>32.612011939183766</v>
      </c>
      <c r="F2776">
        <v>47.003197321261538</v>
      </c>
      <c r="G2776">
        <v>9095</v>
      </c>
    </row>
    <row r="2777" spans="1:7" x14ac:dyDescent="0.3">
      <c r="A2777">
        <v>157898</v>
      </c>
      <c r="B2777" t="s">
        <v>2896</v>
      </c>
      <c r="C2777" t="s">
        <v>2270</v>
      </c>
      <c r="D2777">
        <v>60.670586574518282</v>
      </c>
      <c r="E2777">
        <v>35.409372849022297</v>
      </c>
      <c r="F2777">
        <v>34.794056739405427</v>
      </c>
      <c r="G2777">
        <v>2880</v>
      </c>
    </row>
    <row r="2778" spans="1:7" x14ac:dyDescent="0.3">
      <c r="A2778">
        <v>157923</v>
      </c>
      <c r="B2778" t="s">
        <v>2896</v>
      </c>
      <c r="C2778" t="s">
        <v>2271</v>
      </c>
      <c r="D2778">
        <v>60.481648099209238</v>
      </c>
      <c r="E2778">
        <v>27.791206004705092</v>
      </c>
      <c r="F2778">
        <v>23.72525326554679</v>
      </c>
      <c r="G2778">
        <v>1642</v>
      </c>
    </row>
    <row r="2779" spans="1:7" x14ac:dyDescent="0.3">
      <c r="A2779">
        <v>157969</v>
      </c>
      <c r="B2779" t="s">
        <v>2896</v>
      </c>
      <c r="C2779" t="s">
        <v>2272</v>
      </c>
      <c r="D2779" t="s">
        <v>2623</v>
      </c>
      <c r="E2779" t="s">
        <v>2623</v>
      </c>
      <c r="F2779" t="s">
        <v>2623</v>
      </c>
      <c r="G2779">
        <v>985</v>
      </c>
    </row>
    <row r="2780" spans="1:7" x14ac:dyDescent="0.3">
      <c r="A2780">
        <v>158010</v>
      </c>
      <c r="B2780" t="s">
        <v>2896</v>
      </c>
      <c r="C2780" t="s">
        <v>2273</v>
      </c>
      <c r="D2780">
        <v>68.533913852547016</v>
      </c>
      <c r="E2780">
        <v>31.673825304524186</v>
      </c>
      <c r="F2780">
        <v>35.257419359804672</v>
      </c>
      <c r="G2780">
        <v>4655</v>
      </c>
    </row>
    <row r="2781" spans="1:7" x14ac:dyDescent="0.3">
      <c r="A2781">
        <v>158065</v>
      </c>
      <c r="B2781" t="s">
        <v>2896</v>
      </c>
      <c r="C2781" t="s">
        <v>2274</v>
      </c>
      <c r="D2781">
        <v>68.64657214715389</v>
      </c>
      <c r="E2781">
        <v>34.941913763727364</v>
      </c>
      <c r="F2781">
        <v>36.071882734838759</v>
      </c>
      <c r="G2781">
        <v>5572</v>
      </c>
    </row>
    <row r="2782" spans="1:7" x14ac:dyDescent="0.3">
      <c r="A2782">
        <v>158109</v>
      </c>
      <c r="B2782" t="s">
        <v>2896</v>
      </c>
      <c r="C2782" t="s">
        <v>2275</v>
      </c>
      <c r="D2782">
        <v>65.693442163849554</v>
      </c>
      <c r="E2782">
        <v>31.489510646489869</v>
      </c>
      <c r="F2782">
        <v>36.554939473539598</v>
      </c>
      <c r="G2782">
        <v>5076</v>
      </c>
    </row>
    <row r="2783" spans="1:7" x14ac:dyDescent="0.3">
      <c r="A2783">
        <v>158136</v>
      </c>
      <c r="B2783" t="s">
        <v>2896</v>
      </c>
      <c r="C2783" t="s">
        <v>373</v>
      </c>
      <c r="D2783">
        <v>59.678090042182767</v>
      </c>
      <c r="E2783">
        <v>28.494758761600863</v>
      </c>
      <c r="F2783">
        <v>23.547578284310347</v>
      </c>
      <c r="G2783">
        <v>1054</v>
      </c>
    </row>
    <row r="2784" spans="1:7" x14ac:dyDescent="0.3">
      <c r="A2784">
        <v>158181</v>
      </c>
      <c r="B2784" t="s">
        <v>2896</v>
      </c>
      <c r="C2784" t="s">
        <v>2276</v>
      </c>
      <c r="D2784">
        <v>62.633876882691752</v>
      </c>
      <c r="E2784">
        <v>29.628159601755812</v>
      </c>
      <c r="F2784">
        <v>32.968580016339857</v>
      </c>
      <c r="G2784">
        <v>3165</v>
      </c>
    </row>
    <row r="2785" spans="1:7" x14ac:dyDescent="0.3">
      <c r="A2785">
        <v>158243</v>
      </c>
      <c r="B2785" t="s">
        <v>2896</v>
      </c>
      <c r="C2785" t="s">
        <v>598</v>
      </c>
      <c r="D2785">
        <v>59.586575391489021</v>
      </c>
      <c r="E2785">
        <v>29.295189260834622</v>
      </c>
      <c r="F2785">
        <v>29.784347547100676</v>
      </c>
      <c r="G2785">
        <v>2931</v>
      </c>
    </row>
    <row r="2786" spans="1:7" x14ac:dyDescent="0.3">
      <c r="A2786">
        <v>158314</v>
      </c>
      <c r="B2786" t="s">
        <v>2896</v>
      </c>
      <c r="C2786" t="s">
        <v>2277</v>
      </c>
      <c r="D2786">
        <v>62.526885710269291</v>
      </c>
      <c r="E2786">
        <v>30.201938062344698</v>
      </c>
      <c r="F2786">
        <v>33.401753602371819</v>
      </c>
      <c r="G2786">
        <v>9780</v>
      </c>
    </row>
    <row r="2787" spans="1:7" x14ac:dyDescent="0.3">
      <c r="A2787">
        <v>158396</v>
      </c>
      <c r="B2787" t="s">
        <v>2896</v>
      </c>
      <c r="C2787" t="s">
        <v>2278</v>
      </c>
      <c r="D2787">
        <v>70.746027797029299</v>
      </c>
      <c r="E2787">
        <v>29.146891817247671</v>
      </c>
      <c r="F2787">
        <v>35.193227901420173</v>
      </c>
      <c r="G2787">
        <v>2639</v>
      </c>
    </row>
    <row r="2788" spans="1:7" x14ac:dyDescent="0.3">
      <c r="A2788">
        <v>158449</v>
      </c>
      <c r="B2788" t="s">
        <v>2896</v>
      </c>
      <c r="C2788" t="s">
        <v>2279</v>
      </c>
      <c r="D2788">
        <v>57.911401425658511</v>
      </c>
      <c r="E2788">
        <v>24.682303005107439</v>
      </c>
      <c r="F2788">
        <v>30.787165298495541</v>
      </c>
      <c r="G2788">
        <v>3208</v>
      </c>
    </row>
    <row r="2789" spans="1:7" x14ac:dyDescent="0.3">
      <c r="A2789">
        <v>158528</v>
      </c>
      <c r="B2789" t="s">
        <v>2896</v>
      </c>
      <c r="C2789" t="s">
        <v>2280</v>
      </c>
      <c r="D2789">
        <v>63.567645750820802</v>
      </c>
      <c r="E2789">
        <v>29.672475371461935</v>
      </c>
      <c r="F2789">
        <v>30.183657948242345</v>
      </c>
      <c r="G2789">
        <v>5023</v>
      </c>
    </row>
    <row r="2790" spans="1:7" x14ac:dyDescent="0.3">
      <c r="A2790">
        <v>158564</v>
      </c>
      <c r="B2790" t="s">
        <v>2896</v>
      </c>
      <c r="C2790" t="s">
        <v>2281</v>
      </c>
      <c r="D2790">
        <v>72.546779242837502</v>
      </c>
      <c r="E2790">
        <v>32.214271455210124</v>
      </c>
      <c r="F2790">
        <v>39.109393685262688</v>
      </c>
      <c r="G2790">
        <v>9314</v>
      </c>
    </row>
    <row r="2791" spans="1:7" x14ac:dyDescent="0.3">
      <c r="A2791">
        <v>158608</v>
      </c>
      <c r="B2791" t="s">
        <v>2896</v>
      </c>
      <c r="C2791" t="s">
        <v>2282</v>
      </c>
      <c r="D2791" t="s">
        <v>2623</v>
      </c>
      <c r="E2791" t="s">
        <v>2623</v>
      </c>
      <c r="F2791" t="s">
        <v>2623</v>
      </c>
      <c r="G2791">
        <v>358</v>
      </c>
    </row>
    <row r="2792" spans="1:7" x14ac:dyDescent="0.3">
      <c r="A2792">
        <v>158653</v>
      </c>
      <c r="B2792" t="s">
        <v>2896</v>
      </c>
      <c r="C2792" t="s">
        <v>2901</v>
      </c>
      <c r="D2792">
        <v>75.887835222772878</v>
      </c>
      <c r="E2792">
        <v>35.172393088127002</v>
      </c>
      <c r="F2792">
        <v>42.23610951992832</v>
      </c>
      <c r="G2792">
        <v>7147</v>
      </c>
    </row>
    <row r="2793" spans="1:7" x14ac:dyDescent="0.3">
      <c r="A2793">
        <v>158699</v>
      </c>
      <c r="B2793" t="s">
        <v>2896</v>
      </c>
      <c r="C2793" t="s">
        <v>2902</v>
      </c>
      <c r="D2793">
        <v>74.06847427482154</v>
      </c>
      <c r="E2793">
        <v>43.991350365978526</v>
      </c>
      <c r="F2793">
        <v>42.625403946583376</v>
      </c>
      <c r="G2793">
        <v>7685</v>
      </c>
    </row>
    <row r="2794" spans="1:7" x14ac:dyDescent="0.3">
      <c r="A2794">
        <v>158733</v>
      </c>
      <c r="B2794" t="s">
        <v>2896</v>
      </c>
      <c r="C2794" t="s">
        <v>2283</v>
      </c>
      <c r="D2794">
        <v>52.506855566227557</v>
      </c>
      <c r="E2794">
        <v>24.259075485260119</v>
      </c>
      <c r="F2794">
        <v>20.643765879512188</v>
      </c>
      <c r="G2794">
        <v>3596</v>
      </c>
    </row>
    <row r="2795" spans="1:7" x14ac:dyDescent="0.3">
      <c r="A2795">
        <v>158779</v>
      </c>
      <c r="B2795" t="s">
        <v>2896</v>
      </c>
      <c r="C2795" t="s">
        <v>2009</v>
      </c>
      <c r="D2795">
        <v>75.971645999958909</v>
      </c>
      <c r="E2795">
        <v>34.545118246560129</v>
      </c>
      <c r="F2795">
        <v>46.842177476774893</v>
      </c>
      <c r="G2795">
        <v>3631</v>
      </c>
    </row>
    <row r="2796" spans="1:7" x14ac:dyDescent="0.3">
      <c r="A2796">
        <v>158804</v>
      </c>
      <c r="B2796" t="s">
        <v>2896</v>
      </c>
      <c r="C2796" t="s">
        <v>2284</v>
      </c>
      <c r="D2796">
        <v>51.754321499063124</v>
      </c>
      <c r="E2796">
        <v>21.872743932591884</v>
      </c>
      <c r="F2796">
        <v>25.170851182550141</v>
      </c>
      <c r="G2796">
        <v>2177</v>
      </c>
    </row>
    <row r="2797" spans="1:7" x14ac:dyDescent="0.3">
      <c r="A2797">
        <v>158859</v>
      </c>
      <c r="B2797" t="s">
        <v>2896</v>
      </c>
      <c r="C2797" t="s">
        <v>2285</v>
      </c>
      <c r="D2797">
        <v>56.340663453829372</v>
      </c>
      <c r="E2797">
        <v>26.181122793241137</v>
      </c>
      <c r="F2797">
        <v>24.536764987138891</v>
      </c>
      <c r="G2797">
        <v>4797</v>
      </c>
    </row>
    <row r="2798" spans="1:7" x14ac:dyDescent="0.3">
      <c r="A2798">
        <v>158895</v>
      </c>
      <c r="B2798" t="s">
        <v>2896</v>
      </c>
      <c r="C2798" t="s">
        <v>1235</v>
      </c>
      <c r="D2798">
        <v>48.985247273018416</v>
      </c>
      <c r="E2798">
        <v>22.853807950689216</v>
      </c>
      <c r="F2798">
        <v>25.682145874416538</v>
      </c>
      <c r="G2798">
        <v>2041</v>
      </c>
    </row>
    <row r="2799" spans="1:7" x14ac:dyDescent="0.3">
      <c r="A2799">
        <v>158966</v>
      </c>
      <c r="B2799" t="s">
        <v>2896</v>
      </c>
      <c r="C2799" t="s">
        <v>2286</v>
      </c>
      <c r="D2799">
        <v>56.143095234856446</v>
      </c>
      <c r="E2799">
        <v>27.698942001406941</v>
      </c>
      <c r="F2799">
        <v>31.776148044473892</v>
      </c>
      <c r="G2799">
        <v>2566</v>
      </c>
    </row>
    <row r="2800" spans="1:7" x14ac:dyDescent="0.3">
      <c r="A2800">
        <v>159035</v>
      </c>
      <c r="B2800" t="s">
        <v>2896</v>
      </c>
      <c r="C2800" t="s">
        <v>2287</v>
      </c>
      <c r="D2800">
        <v>53.239393538276019</v>
      </c>
      <c r="E2800">
        <v>22.033709849916324</v>
      </c>
      <c r="F2800">
        <v>30.626429692520542</v>
      </c>
      <c r="G2800">
        <v>2850</v>
      </c>
    </row>
    <row r="2801" spans="1:7" x14ac:dyDescent="0.3">
      <c r="A2801">
        <v>159071</v>
      </c>
      <c r="B2801" t="s">
        <v>2896</v>
      </c>
      <c r="C2801" t="s">
        <v>2288</v>
      </c>
      <c r="D2801">
        <v>52.881264014141209</v>
      </c>
      <c r="E2801">
        <v>33.531601017618073</v>
      </c>
      <c r="F2801">
        <v>30.397981089203608</v>
      </c>
      <c r="G2801">
        <v>2186</v>
      </c>
    </row>
    <row r="2802" spans="1:7" x14ac:dyDescent="0.3">
      <c r="A2802">
        <v>159142</v>
      </c>
      <c r="B2802" t="s">
        <v>2896</v>
      </c>
      <c r="C2802" t="s">
        <v>2289</v>
      </c>
      <c r="D2802">
        <v>51.864311833801004</v>
      </c>
      <c r="E2802">
        <v>20.197846971890876</v>
      </c>
      <c r="F2802">
        <v>22.362509724128909</v>
      </c>
      <c r="G2802">
        <v>3071</v>
      </c>
    </row>
    <row r="2803" spans="1:7" x14ac:dyDescent="0.3">
      <c r="A2803">
        <v>159213</v>
      </c>
      <c r="B2803" t="s">
        <v>2896</v>
      </c>
      <c r="C2803" t="s">
        <v>2290</v>
      </c>
      <c r="D2803">
        <v>64.88185461412904</v>
      </c>
      <c r="E2803">
        <v>29.122116493766669</v>
      </c>
      <c r="F2803">
        <v>33.192764323544033</v>
      </c>
      <c r="G2803">
        <v>6498</v>
      </c>
    </row>
    <row r="2804" spans="1:7" x14ac:dyDescent="0.3">
      <c r="A2804">
        <v>159259</v>
      </c>
      <c r="B2804" t="s">
        <v>2896</v>
      </c>
      <c r="C2804" t="s">
        <v>2903</v>
      </c>
      <c r="D2804">
        <v>51.311307188098489</v>
      </c>
      <c r="E2804">
        <v>30.429226965386153</v>
      </c>
      <c r="F2804">
        <v>34.317726223266767</v>
      </c>
      <c r="G2804">
        <v>2830</v>
      </c>
    </row>
    <row r="2805" spans="1:7" x14ac:dyDescent="0.3">
      <c r="A2805">
        <v>159339</v>
      </c>
      <c r="B2805" t="s">
        <v>2896</v>
      </c>
      <c r="C2805" t="s">
        <v>2291</v>
      </c>
      <c r="D2805">
        <v>63.125960480605812</v>
      </c>
      <c r="E2805">
        <v>26.393053588155414</v>
      </c>
      <c r="F2805">
        <v>31.864499852676097</v>
      </c>
      <c r="G2805">
        <v>2422</v>
      </c>
    </row>
    <row r="2806" spans="1:7" x14ac:dyDescent="0.3">
      <c r="A2806">
        <v>159366</v>
      </c>
      <c r="B2806" t="s">
        <v>2896</v>
      </c>
      <c r="C2806" t="s">
        <v>2292</v>
      </c>
      <c r="D2806">
        <v>52.940281435988069</v>
      </c>
      <c r="E2806" t="s">
        <v>2623</v>
      </c>
      <c r="F2806">
        <v>21.707389743361745</v>
      </c>
      <c r="G2806">
        <v>2105</v>
      </c>
    </row>
    <row r="2807" spans="1:7" x14ac:dyDescent="0.3">
      <c r="A2807">
        <v>159375</v>
      </c>
      <c r="B2807" t="s">
        <v>2896</v>
      </c>
      <c r="C2807" t="s">
        <v>2293</v>
      </c>
      <c r="D2807">
        <v>55.264246910409099</v>
      </c>
      <c r="E2807" t="s">
        <v>2623</v>
      </c>
      <c r="F2807">
        <v>9.8664623882897118</v>
      </c>
      <c r="G2807">
        <v>2185</v>
      </c>
    </row>
    <row r="2808" spans="1:7" x14ac:dyDescent="0.3">
      <c r="A2808">
        <v>159384</v>
      </c>
      <c r="B2808" t="s">
        <v>2896</v>
      </c>
      <c r="C2808" t="s">
        <v>2294</v>
      </c>
      <c r="D2808">
        <v>65.500571558022884</v>
      </c>
      <c r="E2808" t="s">
        <v>2623</v>
      </c>
      <c r="F2808">
        <v>20.545311532369581</v>
      </c>
      <c r="G2808">
        <v>3509</v>
      </c>
    </row>
    <row r="2809" spans="1:7" x14ac:dyDescent="0.3">
      <c r="A2809">
        <v>159393</v>
      </c>
      <c r="B2809" t="s">
        <v>2896</v>
      </c>
      <c r="C2809" t="s">
        <v>2295</v>
      </c>
      <c r="D2809">
        <v>55.256344706628433</v>
      </c>
      <c r="E2809" t="s">
        <v>2623</v>
      </c>
      <c r="F2809">
        <v>22.353267963174002</v>
      </c>
      <c r="G2809">
        <v>1691</v>
      </c>
    </row>
    <row r="2810" spans="1:7" x14ac:dyDescent="0.3">
      <c r="A2810">
        <v>159400</v>
      </c>
      <c r="B2810" t="s">
        <v>2896</v>
      </c>
      <c r="C2810" t="s">
        <v>2296</v>
      </c>
      <c r="D2810">
        <v>52.479004939859436</v>
      </c>
      <c r="E2810" t="s">
        <v>2623</v>
      </c>
      <c r="F2810">
        <v>23.670867405930547</v>
      </c>
      <c r="G2810">
        <v>2067</v>
      </c>
    </row>
    <row r="2811" spans="1:7" x14ac:dyDescent="0.3">
      <c r="A2811">
        <v>159419</v>
      </c>
      <c r="B2811" t="s">
        <v>2896</v>
      </c>
      <c r="C2811" t="s">
        <v>2297</v>
      </c>
      <c r="D2811">
        <v>59.631162682982165</v>
      </c>
      <c r="E2811" t="s">
        <v>2623</v>
      </c>
      <c r="F2811">
        <v>31.364685127037877</v>
      </c>
      <c r="G2811">
        <v>2650</v>
      </c>
    </row>
    <row r="2812" spans="1:7" x14ac:dyDescent="0.3">
      <c r="A2812">
        <v>159428</v>
      </c>
      <c r="B2812" t="s">
        <v>2896</v>
      </c>
      <c r="C2812" t="s">
        <v>2298</v>
      </c>
      <c r="D2812">
        <v>56.6533944390263</v>
      </c>
      <c r="E2812" t="s">
        <v>2623</v>
      </c>
      <c r="F2812">
        <v>23.534587949325513</v>
      </c>
      <c r="G2812">
        <v>2703</v>
      </c>
    </row>
    <row r="2813" spans="1:7" x14ac:dyDescent="0.3">
      <c r="A2813">
        <v>159437</v>
      </c>
      <c r="B2813" t="s">
        <v>2896</v>
      </c>
      <c r="C2813" t="s">
        <v>2299</v>
      </c>
      <c r="D2813">
        <v>72.66097654163292</v>
      </c>
      <c r="E2813" t="s">
        <v>2623</v>
      </c>
      <c r="F2813">
        <v>33.109002485123362</v>
      </c>
      <c r="G2813">
        <v>2412</v>
      </c>
    </row>
    <row r="2814" spans="1:7" x14ac:dyDescent="0.3">
      <c r="A2814">
        <v>159446</v>
      </c>
      <c r="B2814" t="s">
        <v>2896</v>
      </c>
      <c r="C2814" t="s">
        <v>2300</v>
      </c>
      <c r="D2814">
        <v>58.898157047501314</v>
      </c>
      <c r="E2814" t="s">
        <v>2623</v>
      </c>
      <c r="F2814">
        <v>27.953168543286612</v>
      </c>
      <c r="G2814">
        <v>1756</v>
      </c>
    </row>
    <row r="2815" spans="1:7" x14ac:dyDescent="0.3">
      <c r="A2815">
        <v>159455</v>
      </c>
      <c r="B2815" t="s">
        <v>2896</v>
      </c>
      <c r="C2815" t="s">
        <v>2301</v>
      </c>
      <c r="D2815">
        <v>53.184208426533637</v>
      </c>
      <c r="E2815" t="s">
        <v>2623</v>
      </c>
      <c r="F2815">
        <v>8.986686245803849</v>
      </c>
      <c r="G2815">
        <v>2966</v>
      </c>
    </row>
    <row r="2816" spans="1:7" x14ac:dyDescent="0.3">
      <c r="A2816">
        <v>159464</v>
      </c>
      <c r="B2816" t="s">
        <v>2896</v>
      </c>
      <c r="C2816" t="s">
        <v>2302</v>
      </c>
      <c r="D2816">
        <v>65.979413412331766</v>
      </c>
      <c r="E2816" t="s">
        <v>2623</v>
      </c>
      <c r="F2816">
        <v>41.359160002463774</v>
      </c>
      <c r="G2816">
        <v>3084</v>
      </c>
    </row>
    <row r="2817" spans="1:7" x14ac:dyDescent="0.3">
      <c r="A2817">
        <v>159473</v>
      </c>
      <c r="B2817" t="s">
        <v>2896</v>
      </c>
      <c r="C2817" t="s">
        <v>2303</v>
      </c>
      <c r="D2817">
        <v>60.371266333787723</v>
      </c>
      <c r="E2817" t="s">
        <v>2623</v>
      </c>
      <c r="F2817">
        <v>28.72041141858789</v>
      </c>
      <c r="G2817">
        <v>3827</v>
      </c>
    </row>
    <row r="2818" spans="1:7" x14ac:dyDescent="0.3">
      <c r="A2818">
        <v>159482</v>
      </c>
      <c r="B2818" t="s">
        <v>2896</v>
      </c>
      <c r="C2818" t="s">
        <v>2304</v>
      </c>
      <c r="D2818">
        <v>56.511358604975243</v>
      </c>
      <c r="E2818" t="s">
        <v>2623</v>
      </c>
      <c r="F2818">
        <v>19.392423545706503</v>
      </c>
      <c r="G2818">
        <v>1373</v>
      </c>
    </row>
    <row r="2819" spans="1:7" x14ac:dyDescent="0.3">
      <c r="A2819">
        <v>159491</v>
      </c>
      <c r="B2819" t="s">
        <v>2896</v>
      </c>
      <c r="C2819" t="s">
        <v>32</v>
      </c>
      <c r="D2819">
        <v>51.682162132460348</v>
      </c>
      <c r="E2819" t="s">
        <v>2623</v>
      </c>
      <c r="F2819">
        <v>27.153847290872104</v>
      </c>
      <c r="G2819">
        <v>1710</v>
      </c>
    </row>
    <row r="2820" spans="1:7" x14ac:dyDescent="0.3">
      <c r="A2820">
        <v>159507</v>
      </c>
      <c r="B2820" t="s">
        <v>2896</v>
      </c>
      <c r="C2820" t="s">
        <v>2305</v>
      </c>
      <c r="D2820">
        <v>54.253137666657139</v>
      </c>
      <c r="E2820" t="s">
        <v>2623</v>
      </c>
      <c r="F2820">
        <v>19.638975398567762</v>
      </c>
      <c r="G2820">
        <v>2342</v>
      </c>
    </row>
    <row r="2821" spans="1:7" x14ac:dyDescent="0.3">
      <c r="A2821">
        <v>159516</v>
      </c>
      <c r="B2821" t="s">
        <v>2896</v>
      </c>
      <c r="C2821" t="s">
        <v>991</v>
      </c>
      <c r="D2821">
        <v>71.010160421006717</v>
      </c>
      <c r="E2821" t="s">
        <v>2623</v>
      </c>
      <c r="F2821" t="s">
        <v>2623</v>
      </c>
      <c r="G2821">
        <v>1894</v>
      </c>
    </row>
    <row r="2822" spans="1:7" x14ac:dyDescent="0.3">
      <c r="A2822">
        <v>159525</v>
      </c>
      <c r="B2822" t="s">
        <v>2896</v>
      </c>
      <c r="C2822" t="s">
        <v>2306</v>
      </c>
      <c r="D2822">
        <v>42.565898919654252</v>
      </c>
      <c r="E2822" t="s">
        <v>2623</v>
      </c>
      <c r="F2822" t="s">
        <v>2623</v>
      </c>
      <c r="G2822">
        <v>1828</v>
      </c>
    </row>
    <row r="2823" spans="1:7" x14ac:dyDescent="0.3">
      <c r="A2823">
        <v>159614</v>
      </c>
      <c r="B2823" t="s">
        <v>2904</v>
      </c>
      <c r="C2823" t="s">
        <v>2307</v>
      </c>
      <c r="D2823">
        <v>63.9260194501435</v>
      </c>
      <c r="E2823">
        <v>39.002895406758093</v>
      </c>
      <c r="F2823">
        <v>43.353065407942069</v>
      </c>
      <c r="G2823">
        <v>87735</v>
      </c>
    </row>
    <row r="2824" spans="1:7" x14ac:dyDescent="0.3">
      <c r="A2824">
        <v>159650</v>
      </c>
      <c r="B2824" t="s">
        <v>2904</v>
      </c>
      <c r="C2824" t="s">
        <v>2308</v>
      </c>
      <c r="D2824">
        <v>50.593852266197338</v>
      </c>
      <c r="E2824">
        <v>27.165056124925211</v>
      </c>
      <c r="F2824">
        <v>28.135870968359146</v>
      </c>
      <c r="G2824">
        <v>10618</v>
      </c>
    </row>
    <row r="2825" spans="1:7" x14ac:dyDescent="0.3">
      <c r="A2825">
        <v>159687</v>
      </c>
      <c r="B2825" t="s">
        <v>2904</v>
      </c>
      <c r="C2825" t="s">
        <v>2309</v>
      </c>
      <c r="D2825">
        <v>58.967292747751088</v>
      </c>
      <c r="E2825">
        <v>33.004136868277392</v>
      </c>
      <c r="F2825">
        <v>32.160837840751242</v>
      </c>
      <c r="G2825">
        <v>5264</v>
      </c>
    </row>
    <row r="2826" spans="1:7" x14ac:dyDescent="0.3">
      <c r="A2826">
        <v>159730</v>
      </c>
      <c r="B2826" t="s">
        <v>2904</v>
      </c>
      <c r="C2826" t="s">
        <v>2310</v>
      </c>
      <c r="D2826">
        <v>59.583134969508492</v>
      </c>
      <c r="E2826">
        <v>33.360380151592523</v>
      </c>
      <c r="F2826">
        <v>37.297572856769754</v>
      </c>
      <c r="G2826">
        <v>10842</v>
      </c>
    </row>
    <row r="2827" spans="1:7" x14ac:dyDescent="0.3">
      <c r="A2827">
        <v>159767</v>
      </c>
      <c r="B2827" t="s">
        <v>2904</v>
      </c>
      <c r="C2827" t="s">
        <v>2311</v>
      </c>
      <c r="D2827">
        <v>48.657138596567613</v>
      </c>
      <c r="E2827">
        <v>26.595733175005062</v>
      </c>
      <c r="F2827">
        <v>32.254443221260296</v>
      </c>
      <c r="G2827">
        <v>3988</v>
      </c>
    </row>
    <row r="2828" spans="1:7" x14ac:dyDescent="0.3">
      <c r="A2828">
        <v>159785</v>
      </c>
      <c r="B2828" t="s">
        <v>2904</v>
      </c>
      <c r="C2828" t="s">
        <v>2076</v>
      </c>
      <c r="D2828">
        <v>45.062431048443706</v>
      </c>
      <c r="E2828">
        <v>28.223936039572493</v>
      </c>
      <c r="F2828">
        <v>31.460720565950599</v>
      </c>
      <c r="G2828">
        <v>4586</v>
      </c>
    </row>
    <row r="2829" spans="1:7" x14ac:dyDescent="0.3">
      <c r="A2829">
        <v>159847</v>
      </c>
      <c r="B2829" t="s">
        <v>2904</v>
      </c>
      <c r="C2829" t="s">
        <v>2312</v>
      </c>
      <c r="D2829">
        <v>38.70594185527743</v>
      </c>
      <c r="E2829">
        <v>21.18913435514829</v>
      </c>
      <c r="F2829">
        <v>20.137715977400937</v>
      </c>
      <c r="G2829">
        <v>1641</v>
      </c>
    </row>
    <row r="2830" spans="1:7" x14ac:dyDescent="0.3">
      <c r="A2830">
        <v>159883</v>
      </c>
      <c r="B2830" t="s">
        <v>2904</v>
      </c>
      <c r="C2830" t="s">
        <v>631</v>
      </c>
      <c r="D2830" t="s">
        <v>2623</v>
      </c>
      <c r="E2830" t="s">
        <v>2623</v>
      </c>
      <c r="F2830" t="s">
        <v>2623</v>
      </c>
      <c r="G2830">
        <v>808</v>
      </c>
    </row>
    <row r="2831" spans="1:7" x14ac:dyDescent="0.3">
      <c r="A2831">
        <v>159945</v>
      </c>
      <c r="B2831" t="s">
        <v>2904</v>
      </c>
      <c r="C2831" t="s">
        <v>2313</v>
      </c>
      <c r="D2831">
        <v>37.155441346323222</v>
      </c>
      <c r="E2831">
        <v>20.645042313769856</v>
      </c>
      <c r="F2831">
        <v>19.339696274363181</v>
      </c>
      <c r="G2831">
        <v>2927</v>
      </c>
    </row>
    <row r="2832" spans="1:7" x14ac:dyDescent="0.3">
      <c r="A2832">
        <v>159963</v>
      </c>
      <c r="B2832" t="s">
        <v>2904</v>
      </c>
      <c r="C2832" t="s">
        <v>2314</v>
      </c>
      <c r="D2832">
        <v>39.31966845733357</v>
      </c>
      <c r="E2832">
        <v>24.361976407023391</v>
      </c>
      <c r="F2832">
        <v>24.320531079045725</v>
      </c>
      <c r="G2832">
        <v>2946</v>
      </c>
    </row>
    <row r="2833" spans="1:7" x14ac:dyDescent="0.3">
      <c r="A2833">
        <v>160047</v>
      </c>
      <c r="B2833" t="s">
        <v>2904</v>
      </c>
      <c r="C2833" t="s">
        <v>2315</v>
      </c>
      <c r="D2833" t="s">
        <v>2623</v>
      </c>
      <c r="E2833" t="s">
        <v>2623</v>
      </c>
      <c r="F2833" t="s">
        <v>2623</v>
      </c>
      <c r="G2833">
        <v>728</v>
      </c>
    </row>
    <row r="2834" spans="1:7" x14ac:dyDescent="0.3">
      <c r="A2834">
        <v>160092</v>
      </c>
      <c r="B2834" t="s">
        <v>2904</v>
      </c>
      <c r="C2834" t="s">
        <v>2316</v>
      </c>
      <c r="D2834">
        <v>44.66515343610655</v>
      </c>
      <c r="E2834">
        <v>22.419326596677067</v>
      </c>
      <c r="F2834">
        <v>18.916492475897915</v>
      </c>
      <c r="G2834">
        <v>2491</v>
      </c>
    </row>
    <row r="2835" spans="1:7" x14ac:dyDescent="0.3">
      <c r="A2835">
        <v>160127</v>
      </c>
      <c r="B2835" t="s">
        <v>2904</v>
      </c>
      <c r="C2835" t="s">
        <v>2317</v>
      </c>
      <c r="D2835">
        <v>42.299679738971975</v>
      </c>
      <c r="E2835">
        <v>30.246523222436725</v>
      </c>
      <c r="F2835">
        <v>29.269715569610739</v>
      </c>
      <c r="G2835">
        <v>3754</v>
      </c>
    </row>
    <row r="2836" spans="1:7" x14ac:dyDescent="0.3">
      <c r="A2836">
        <v>160172</v>
      </c>
      <c r="B2836" t="s">
        <v>2904</v>
      </c>
      <c r="C2836" t="s">
        <v>2318</v>
      </c>
      <c r="D2836">
        <v>41.029730557458812</v>
      </c>
      <c r="E2836">
        <v>16.112007605053194</v>
      </c>
      <c r="F2836">
        <v>13.299063092294816</v>
      </c>
      <c r="G2836">
        <v>2040</v>
      </c>
    </row>
    <row r="2837" spans="1:7" x14ac:dyDescent="0.3">
      <c r="A2837">
        <v>160225</v>
      </c>
      <c r="B2837" t="s">
        <v>2904</v>
      </c>
      <c r="C2837" t="s">
        <v>2319</v>
      </c>
      <c r="D2837">
        <v>37.577491906894728</v>
      </c>
      <c r="E2837">
        <v>21.004891644240793</v>
      </c>
      <c r="F2837">
        <v>12.531148155862427</v>
      </c>
      <c r="G2837">
        <v>2237</v>
      </c>
    </row>
    <row r="2838" spans="1:7" x14ac:dyDescent="0.3">
      <c r="A2838">
        <v>160261</v>
      </c>
      <c r="B2838" t="s">
        <v>2904</v>
      </c>
      <c r="C2838" t="s">
        <v>2320</v>
      </c>
      <c r="D2838">
        <v>45.886996451098952</v>
      </c>
      <c r="E2838">
        <v>13.967268466099515</v>
      </c>
      <c r="F2838">
        <v>20.261507532980772</v>
      </c>
      <c r="G2838">
        <v>1189</v>
      </c>
    </row>
    <row r="2839" spans="1:7" x14ac:dyDescent="0.3">
      <c r="A2839">
        <v>160305</v>
      </c>
      <c r="B2839" t="s">
        <v>2904</v>
      </c>
      <c r="C2839" t="s">
        <v>2321</v>
      </c>
      <c r="D2839">
        <v>40.780855269380034</v>
      </c>
      <c r="E2839">
        <v>20.821686713183038</v>
      </c>
      <c r="F2839">
        <v>17.607503363163968</v>
      </c>
      <c r="G2839">
        <v>2013</v>
      </c>
    </row>
    <row r="2840" spans="1:7" x14ac:dyDescent="0.3">
      <c r="A2840">
        <v>160323</v>
      </c>
      <c r="B2840" t="s">
        <v>2904</v>
      </c>
      <c r="C2840" t="s">
        <v>1317</v>
      </c>
      <c r="D2840">
        <v>37.872588260300176</v>
      </c>
      <c r="E2840">
        <v>20.559656648233798</v>
      </c>
      <c r="F2840">
        <v>17.995549657094703</v>
      </c>
      <c r="G2840">
        <v>1445</v>
      </c>
    </row>
    <row r="2841" spans="1:7" x14ac:dyDescent="0.3">
      <c r="A2841">
        <v>160387</v>
      </c>
      <c r="B2841" t="s">
        <v>2904</v>
      </c>
      <c r="C2841" t="s">
        <v>586</v>
      </c>
      <c r="D2841">
        <v>46.069444506333483</v>
      </c>
      <c r="E2841">
        <v>21.893871238186374</v>
      </c>
      <c r="F2841">
        <v>24.028012949582784</v>
      </c>
      <c r="G2841">
        <v>3609</v>
      </c>
    </row>
    <row r="2842" spans="1:7" x14ac:dyDescent="0.3">
      <c r="A2842">
        <v>160430</v>
      </c>
      <c r="B2842" t="s">
        <v>2904</v>
      </c>
      <c r="C2842" t="s">
        <v>1594</v>
      </c>
      <c r="D2842">
        <v>47.365648396988995</v>
      </c>
      <c r="E2842">
        <v>25.198868893628127</v>
      </c>
      <c r="F2842">
        <v>27.580364806863134</v>
      </c>
      <c r="G2842">
        <v>5200</v>
      </c>
    </row>
    <row r="2843" spans="1:7" x14ac:dyDescent="0.3">
      <c r="A2843">
        <v>160458</v>
      </c>
      <c r="B2843" t="s">
        <v>2904</v>
      </c>
      <c r="C2843" t="s">
        <v>1324</v>
      </c>
      <c r="D2843">
        <v>40.128597741454605</v>
      </c>
      <c r="E2843">
        <v>21.500384734075556</v>
      </c>
      <c r="F2843">
        <v>24.330157725079879</v>
      </c>
      <c r="G2843">
        <v>1375</v>
      </c>
    </row>
    <row r="2844" spans="1:7" x14ac:dyDescent="0.3">
      <c r="A2844">
        <v>160476</v>
      </c>
      <c r="B2844" t="s">
        <v>2904</v>
      </c>
      <c r="C2844" t="s">
        <v>2322</v>
      </c>
      <c r="D2844">
        <v>25.215997668730932</v>
      </c>
      <c r="E2844">
        <v>17.597199862904933</v>
      </c>
      <c r="F2844">
        <v>11.457814619671685</v>
      </c>
      <c r="G2844">
        <v>1353</v>
      </c>
    </row>
    <row r="2845" spans="1:7" x14ac:dyDescent="0.3">
      <c r="A2845">
        <v>160528</v>
      </c>
      <c r="B2845" t="s">
        <v>2904</v>
      </c>
      <c r="C2845" t="s">
        <v>884</v>
      </c>
      <c r="D2845">
        <v>37.584118543989717</v>
      </c>
      <c r="E2845">
        <v>20.134700217977766</v>
      </c>
      <c r="F2845">
        <v>21.878850718896874</v>
      </c>
      <c r="G2845">
        <v>1437</v>
      </c>
    </row>
    <row r="2846" spans="1:7" x14ac:dyDescent="0.3">
      <c r="A2846">
        <v>160564</v>
      </c>
      <c r="B2846" t="s">
        <v>2904</v>
      </c>
      <c r="C2846" t="s">
        <v>1483</v>
      </c>
      <c r="D2846">
        <v>43.707305735557576</v>
      </c>
      <c r="E2846">
        <v>22.705929497399016</v>
      </c>
      <c r="F2846">
        <v>25.782062734490538</v>
      </c>
      <c r="G2846">
        <v>2115</v>
      </c>
    </row>
    <row r="2847" spans="1:7" x14ac:dyDescent="0.3">
      <c r="A2847">
        <v>160617</v>
      </c>
      <c r="B2847" t="s">
        <v>2904</v>
      </c>
      <c r="C2847" t="s">
        <v>2323</v>
      </c>
      <c r="D2847">
        <v>59.086485097292311</v>
      </c>
      <c r="E2847">
        <v>32.391929988283884</v>
      </c>
      <c r="F2847">
        <v>31.012648468035714</v>
      </c>
      <c r="G2847">
        <v>5607</v>
      </c>
    </row>
    <row r="2848" spans="1:7" x14ac:dyDescent="0.3">
      <c r="A2848">
        <v>160644</v>
      </c>
      <c r="B2848" t="s">
        <v>2904</v>
      </c>
      <c r="C2848" t="s">
        <v>2324</v>
      </c>
      <c r="D2848">
        <v>43.641494646350161</v>
      </c>
      <c r="E2848">
        <v>22.163731218623756</v>
      </c>
      <c r="F2848">
        <v>23.264482624836543</v>
      </c>
      <c r="G2848">
        <v>4486</v>
      </c>
    </row>
    <row r="2849" spans="1:7" x14ac:dyDescent="0.3">
      <c r="A2849">
        <v>160680</v>
      </c>
      <c r="B2849" t="s">
        <v>2904</v>
      </c>
      <c r="C2849" t="s">
        <v>732</v>
      </c>
      <c r="D2849">
        <v>46.708497067254115</v>
      </c>
      <c r="E2849">
        <v>27.085175473890715</v>
      </c>
      <c r="F2849">
        <v>21.308060251483461</v>
      </c>
      <c r="G2849">
        <v>4248</v>
      </c>
    </row>
    <row r="2850" spans="1:7" x14ac:dyDescent="0.3">
      <c r="A2850">
        <v>160724</v>
      </c>
      <c r="B2850" t="s">
        <v>2904</v>
      </c>
      <c r="C2850" t="s">
        <v>2325</v>
      </c>
      <c r="D2850">
        <v>42.266476531101119</v>
      </c>
      <c r="E2850">
        <v>22.681918465894281</v>
      </c>
      <c r="F2850">
        <v>24.828184528079568</v>
      </c>
      <c r="G2850">
        <v>2661</v>
      </c>
    </row>
    <row r="2851" spans="1:7" x14ac:dyDescent="0.3">
      <c r="A2851">
        <v>160779</v>
      </c>
      <c r="B2851" t="s">
        <v>2904</v>
      </c>
      <c r="C2851" t="s">
        <v>2326</v>
      </c>
      <c r="D2851" t="s">
        <v>2623</v>
      </c>
      <c r="E2851" t="s">
        <v>2623</v>
      </c>
      <c r="F2851" t="s">
        <v>2623</v>
      </c>
      <c r="G2851">
        <v>927</v>
      </c>
    </row>
    <row r="2852" spans="1:7" x14ac:dyDescent="0.3">
      <c r="A2852">
        <v>160831</v>
      </c>
      <c r="B2852" t="s">
        <v>2904</v>
      </c>
      <c r="C2852" t="s">
        <v>1488</v>
      </c>
      <c r="D2852">
        <v>39.023600704546624</v>
      </c>
      <c r="E2852">
        <v>18.525507972835655</v>
      </c>
      <c r="F2852">
        <v>19.750515044696353</v>
      </c>
      <c r="G2852">
        <v>2663</v>
      </c>
    </row>
    <row r="2853" spans="1:7" x14ac:dyDescent="0.3">
      <c r="A2853">
        <v>160877</v>
      </c>
      <c r="B2853" t="s">
        <v>2904</v>
      </c>
      <c r="C2853" t="s">
        <v>862</v>
      </c>
      <c r="D2853">
        <v>46.052000496810621</v>
      </c>
      <c r="E2853">
        <v>24.322067467909413</v>
      </c>
      <c r="F2853">
        <v>25.84709074205125</v>
      </c>
      <c r="G2853">
        <v>3208</v>
      </c>
    </row>
    <row r="2854" spans="1:7" x14ac:dyDescent="0.3">
      <c r="A2854">
        <v>160911</v>
      </c>
      <c r="B2854" t="s">
        <v>2904</v>
      </c>
      <c r="C2854" t="s">
        <v>2327</v>
      </c>
      <c r="D2854">
        <v>41.3230662508116</v>
      </c>
      <c r="E2854">
        <v>18.000485826140601</v>
      </c>
      <c r="F2854">
        <v>20.608694901488406</v>
      </c>
      <c r="G2854">
        <v>3473</v>
      </c>
    </row>
    <row r="2855" spans="1:7" x14ac:dyDescent="0.3">
      <c r="A2855">
        <v>160993</v>
      </c>
      <c r="B2855" t="s">
        <v>2904</v>
      </c>
      <c r="C2855" t="s">
        <v>2328</v>
      </c>
      <c r="D2855">
        <v>25.038782189186925</v>
      </c>
      <c r="E2855">
        <v>20.279896376775323</v>
      </c>
      <c r="F2855">
        <v>20.442793523331837</v>
      </c>
      <c r="G2855">
        <v>2805</v>
      </c>
    </row>
    <row r="2856" spans="1:7" x14ac:dyDescent="0.3">
      <c r="A2856">
        <v>161035</v>
      </c>
      <c r="B2856" t="s">
        <v>2904</v>
      </c>
      <c r="C2856" t="s">
        <v>2329</v>
      </c>
      <c r="D2856">
        <v>45.136435934626924</v>
      </c>
      <c r="E2856">
        <v>20.988899155759007</v>
      </c>
      <c r="F2856">
        <v>20.362898658503386</v>
      </c>
      <c r="G2856">
        <v>4713</v>
      </c>
    </row>
    <row r="2857" spans="1:7" x14ac:dyDescent="0.3">
      <c r="A2857">
        <v>161053</v>
      </c>
      <c r="B2857" t="s">
        <v>2904</v>
      </c>
      <c r="C2857" t="s">
        <v>2330</v>
      </c>
      <c r="D2857">
        <v>41.999871998917115</v>
      </c>
      <c r="E2857">
        <v>18.306302625033098</v>
      </c>
      <c r="F2857">
        <v>24.348885585137051</v>
      </c>
      <c r="G2857">
        <v>2729</v>
      </c>
    </row>
    <row r="2858" spans="1:7" x14ac:dyDescent="0.3">
      <c r="A2858">
        <v>161106</v>
      </c>
      <c r="B2858" t="s">
        <v>2904</v>
      </c>
      <c r="C2858" t="s">
        <v>866</v>
      </c>
      <c r="D2858">
        <v>41.224176031646699</v>
      </c>
      <c r="E2858">
        <v>19.960746292663806</v>
      </c>
      <c r="F2858">
        <v>14.571597298188035</v>
      </c>
      <c r="G2858">
        <v>2043</v>
      </c>
    </row>
    <row r="2859" spans="1:7" x14ac:dyDescent="0.3">
      <c r="A2859">
        <v>161133</v>
      </c>
      <c r="B2859" t="s">
        <v>2904</v>
      </c>
      <c r="C2859" t="s">
        <v>2331</v>
      </c>
      <c r="D2859" t="s">
        <v>2623</v>
      </c>
      <c r="E2859" t="s">
        <v>2623</v>
      </c>
      <c r="F2859" t="s">
        <v>2623</v>
      </c>
      <c r="G2859">
        <v>592</v>
      </c>
    </row>
    <row r="2860" spans="1:7" x14ac:dyDescent="0.3">
      <c r="A2860">
        <v>161151</v>
      </c>
      <c r="B2860" t="s">
        <v>2904</v>
      </c>
      <c r="C2860" t="s">
        <v>2332</v>
      </c>
      <c r="D2860">
        <v>34.397945410708552</v>
      </c>
      <c r="E2860">
        <v>21.149659348308166</v>
      </c>
      <c r="F2860">
        <v>26.706815810926464</v>
      </c>
      <c r="G2860">
        <v>1733</v>
      </c>
    </row>
    <row r="2861" spans="1:7" x14ac:dyDescent="0.3">
      <c r="A2861">
        <v>161179</v>
      </c>
      <c r="B2861" t="s">
        <v>2904</v>
      </c>
      <c r="C2861" t="s">
        <v>2333</v>
      </c>
      <c r="D2861">
        <v>38.792286302968861</v>
      </c>
      <c r="E2861">
        <v>21.61283466956581</v>
      </c>
      <c r="F2861">
        <v>20.92979640868128</v>
      </c>
      <c r="G2861">
        <v>6854</v>
      </c>
    </row>
    <row r="2862" spans="1:7" x14ac:dyDescent="0.3">
      <c r="A2862">
        <v>161231</v>
      </c>
      <c r="B2862" t="s">
        <v>2904</v>
      </c>
      <c r="C2862" t="s">
        <v>2905</v>
      </c>
      <c r="D2862" t="s">
        <v>2623</v>
      </c>
      <c r="E2862" t="s">
        <v>2623</v>
      </c>
      <c r="F2862" t="s">
        <v>2623</v>
      </c>
      <c r="G2862">
        <v>808</v>
      </c>
    </row>
    <row r="2863" spans="1:7" x14ac:dyDescent="0.3">
      <c r="A2863">
        <v>161259</v>
      </c>
      <c r="B2863" t="s">
        <v>2904</v>
      </c>
      <c r="C2863" t="s">
        <v>2334</v>
      </c>
      <c r="D2863">
        <v>35.078413668075768</v>
      </c>
      <c r="E2863">
        <v>16.640719119262371</v>
      </c>
      <c r="F2863">
        <v>10.59149294460935</v>
      </c>
      <c r="G2863">
        <v>2290</v>
      </c>
    </row>
    <row r="2864" spans="1:7" x14ac:dyDescent="0.3">
      <c r="A2864">
        <v>161286</v>
      </c>
      <c r="B2864" t="s">
        <v>2904</v>
      </c>
      <c r="C2864" t="s">
        <v>2748</v>
      </c>
      <c r="D2864">
        <v>23.31447279642207</v>
      </c>
      <c r="E2864">
        <v>29.861675325932573</v>
      </c>
      <c r="F2864">
        <v>22.355109547732887</v>
      </c>
      <c r="G2864">
        <v>1129</v>
      </c>
    </row>
    <row r="2865" spans="1:7" x14ac:dyDescent="0.3">
      <c r="A2865">
        <v>161302</v>
      </c>
      <c r="B2865" t="s">
        <v>2904</v>
      </c>
      <c r="C2865" t="s">
        <v>2335</v>
      </c>
      <c r="D2865">
        <v>50.111285758541712</v>
      </c>
      <c r="E2865">
        <v>24.046042404441124</v>
      </c>
      <c r="F2865">
        <v>26.118983462965819</v>
      </c>
      <c r="G2865">
        <v>4977</v>
      </c>
    </row>
    <row r="2866" spans="1:7" x14ac:dyDescent="0.3">
      <c r="A2866">
        <v>161348</v>
      </c>
      <c r="B2866" t="s">
        <v>2904</v>
      </c>
      <c r="C2866" t="s">
        <v>2206</v>
      </c>
      <c r="D2866">
        <v>45.370496145589229</v>
      </c>
      <c r="E2866">
        <v>31.879561298770543</v>
      </c>
      <c r="F2866">
        <v>32.107877882674835</v>
      </c>
      <c r="G2866">
        <v>1557</v>
      </c>
    </row>
    <row r="2867" spans="1:7" x14ac:dyDescent="0.3">
      <c r="A2867">
        <v>161384</v>
      </c>
      <c r="B2867" t="s">
        <v>2904</v>
      </c>
      <c r="C2867" t="s">
        <v>2336</v>
      </c>
      <c r="D2867">
        <v>42.519612185682234</v>
      </c>
      <c r="E2867">
        <v>25.251682270517993</v>
      </c>
      <c r="F2867">
        <v>21.382775175507774</v>
      </c>
      <c r="G2867">
        <v>4595</v>
      </c>
    </row>
    <row r="2868" spans="1:7" x14ac:dyDescent="0.3">
      <c r="A2868">
        <v>161464</v>
      </c>
      <c r="B2868" t="s">
        <v>2904</v>
      </c>
      <c r="C2868" t="s">
        <v>2337</v>
      </c>
      <c r="D2868">
        <v>47.501713378961441</v>
      </c>
      <c r="E2868">
        <v>25.68836935226933</v>
      </c>
      <c r="F2868">
        <v>19.543517188516997</v>
      </c>
      <c r="G2868">
        <v>3338</v>
      </c>
    </row>
    <row r="2869" spans="1:7" x14ac:dyDescent="0.3">
      <c r="A2869">
        <v>161482</v>
      </c>
      <c r="B2869" t="s">
        <v>2904</v>
      </c>
      <c r="C2869" t="s">
        <v>2338</v>
      </c>
      <c r="D2869">
        <v>36.204788252275272</v>
      </c>
      <c r="E2869">
        <v>15.626240789456487</v>
      </c>
      <c r="F2869">
        <v>19.824567275835999</v>
      </c>
      <c r="G2869">
        <v>3524</v>
      </c>
    </row>
    <row r="2870" spans="1:7" x14ac:dyDescent="0.3">
      <c r="A2870">
        <v>161525</v>
      </c>
      <c r="B2870" t="s">
        <v>2904</v>
      </c>
      <c r="C2870" t="s">
        <v>2339</v>
      </c>
      <c r="D2870">
        <v>55.239552269047095</v>
      </c>
      <c r="E2870">
        <v>24.75542343249754</v>
      </c>
      <c r="F2870">
        <v>27.576484995331317</v>
      </c>
      <c r="G2870">
        <v>1168</v>
      </c>
    </row>
    <row r="2871" spans="1:7" x14ac:dyDescent="0.3">
      <c r="A2871">
        <v>161543</v>
      </c>
      <c r="B2871" t="s">
        <v>2904</v>
      </c>
      <c r="C2871" t="s">
        <v>2340</v>
      </c>
      <c r="D2871">
        <v>50.779701654198128</v>
      </c>
      <c r="E2871" t="s">
        <v>2623</v>
      </c>
      <c r="F2871">
        <v>26.216166324239332</v>
      </c>
      <c r="G2871">
        <v>2209</v>
      </c>
    </row>
    <row r="2872" spans="1:7" x14ac:dyDescent="0.3">
      <c r="A2872">
        <v>161552</v>
      </c>
      <c r="B2872" t="s">
        <v>2904</v>
      </c>
      <c r="C2872" t="s">
        <v>2341</v>
      </c>
      <c r="D2872">
        <v>42.709528323881173</v>
      </c>
      <c r="E2872" t="s">
        <v>2623</v>
      </c>
      <c r="F2872">
        <v>13.322096103261917</v>
      </c>
      <c r="G2872">
        <v>1795</v>
      </c>
    </row>
    <row r="2873" spans="1:7" x14ac:dyDescent="0.3">
      <c r="A2873">
        <v>161561</v>
      </c>
      <c r="B2873" t="s">
        <v>2904</v>
      </c>
      <c r="C2873" t="s">
        <v>2342</v>
      </c>
      <c r="D2873">
        <v>39.030336974564797</v>
      </c>
      <c r="E2873" t="s">
        <v>2623</v>
      </c>
      <c r="F2873">
        <v>9.6160124155517952</v>
      </c>
      <c r="G2873">
        <v>1508</v>
      </c>
    </row>
    <row r="2874" spans="1:7" x14ac:dyDescent="0.3">
      <c r="A2874">
        <v>161794</v>
      </c>
      <c r="B2874" t="s">
        <v>2906</v>
      </c>
      <c r="C2874" t="s">
        <v>2907</v>
      </c>
      <c r="D2874">
        <v>56.790525728563601</v>
      </c>
      <c r="E2874">
        <v>46.297508886403413</v>
      </c>
      <c r="F2874">
        <v>39.611414935806835</v>
      </c>
      <c r="G2874">
        <v>71471</v>
      </c>
    </row>
    <row r="2875" spans="1:7" x14ac:dyDescent="0.3">
      <c r="A2875">
        <v>161829</v>
      </c>
      <c r="B2875" t="s">
        <v>2906</v>
      </c>
      <c r="C2875" t="s">
        <v>2908</v>
      </c>
      <c r="D2875">
        <v>57.174740260885798</v>
      </c>
      <c r="E2875">
        <v>37.032308746578536</v>
      </c>
      <c r="F2875">
        <v>33.710820564852618</v>
      </c>
      <c r="G2875">
        <v>31511</v>
      </c>
    </row>
    <row r="2876" spans="1:7" x14ac:dyDescent="0.3">
      <c r="A2876">
        <v>161856</v>
      </c>
      <c r="B2876" t="s">
        <v>2906</v>
      </c>
      <c r="C2876" t="s">
        <v>2344</v>
      </c>
      <c r="D2876">
        <v>51.183043818848383</v>
      </c>
      <c r="E2876">
        <v>27.489484393016227</v>
      </c>
      <c r="F2876">
        <v>30.021479247489303</v>
      </c>
      <c r="G2876">
        <v>10321</v>
      </c>
    </row>
    <row r="2877" spans="1:7" x14ac:dyDescent="0.3">
      <c r="A2877">
        <v>161945</v>
      </c>
      <c r="B2877" t="s">
        <v>2906</v>
      </c>
      <c r="C2877" t="s">
        <v>2343</v>
      </c>
      <c r="D2877">
        <v>51.531517764707971</v>
      </c>
      <c r="E2877">
        <v>43.76737499202563</v>
      </c>
      <c r="F2877">
        <v>49.253681834907944</v>
      </c>
      <c r="G2877">
        <v>113959</v>
      </c>
    </row>
    <row r="2878" spans="1:7" x14ac:dyDescent="0.3">
      <c r="A2878">
        <v>162014</v>
      </c>
      <c r="B2878" t="s">
        <v>2906</v>
      </c>
      <c r="C2878" t="s">
        <v>459</v>
      </c>
      <c r="D2878">
        <v>33.125599846205859</v>
      </c>
      <c r="E2878">
        <v>16.865873829749773</v>
      </c>
      <c r="F2878">
        <v>17.342542550441674</v>
      </c>
      <c r="G2878">
        <v>2974</v>
      </c>
    </row>
    <row r="2879" spans="1:7" x14ac:dyDescent="0.3">
      <c r="A2879">
        <v>162069</v>
      </c>
      <c r="B2879" t="s">
        <v>2906</v>
      </c>
      <c r="C2879" t="s">
        <v>2345</v>
      </c>
      <c r="D2879">
        <v>19.976062000162198</v>
      </c>
      <c r="E2879">
        <v>13.589668831751769</v>
      </c>
      <c r="F2879">
        <v>-1.1488310907665001E-4</v>
      </c>
      <c r="G2879">
        <v>1537</v>
      </c>
    </row>
    <row r="2880" spans="1:7" x14ac:dyDescent="0.3">
      <c r="A2880">
        <v>162149</v>
      </c>
      <c r="B2880" t="s">
        <v>2906</v>
      </c>
      <c r="C2880" t="s">
        <v>2346</v>
      </c>
      <c r="D2880">
        <v>26.294270988847853</v>
      </c>
      <c r="E2880">
        <v>13.104828966897692</v>
      </c>
      <c r="F2880">
        <v>8.9801729991516002</v>
      </c>
      <c r="G2880">
        <v>1580</v>
      </c>
    </row>
    <row r="2881" spans="1:7" x14ac:dyDescent="0.3">
      <c r="A2881">
        <v>162194</v>
      </c>
      <c r="B2881" t="s">
        <v>2906</v>
      </c>
      <c r="C2881" t="s">
        <v>2347</v>
      </c>
      <c r="D2881">
        <v>30.247715985666851</v>
      </c>
      <c r="E2881">
        <v>16.146413271641805</v>
      </c>
      <c r="F2881">
        <v>17.376967391754281</v>
      </c>
      <c r="G2881">
        <v>5757</v>
      </c>
    </row>
    <row r="2882" spans="1:7" x14ac:dyDescent="0.3">
      <c r="A2882">
        <v>162327</v>
      </c>
      <c r="B2882" t="s">
        <v>2906</v>
      </c>
      <c r="C2882" t="s">
        <v>2348</v>
      </c>
      <c r="D2882">
        <v>33.355957669628829</v>
      </c>
      <c r="E2882">
        <v>18.569709509162688</v>
      </c>
      <c r="F2882">
        <v>17.549891380231777</v>
      </c>
      <c r="G2882">
        <v>3135</v>
      </c>
    </row>
    <row r="2883" spans="1:7" x14ac:dyDescent="0.3">
      <c r="A2883">
        <v>162381</v>
      </c>
      <c r="B2883" t="s">
        <v>2906</v>
      </c>
      <c r="C2883" t="s">
        <v>2349</v>
      </c>
      <c r="D2883">
        <v>26.464724762368814</v>
      </c>
      <c r="E2883">
        <v>13.224744425372432</v>
      </c>
      <c r="F2883">
        <v>13.320020902992821</v>
      </c>
      <c r="G2883">
        <v>4882</v>
      </c>
    </row>
    <row r="2884" spans="1:7" x14ac:dyDescent="0.3">
      <c r="A2884">
        <v>162452</v>
      </c>
      <c r="B2884" t="s">
        <v>2906</v>
      </c>
      <c r="C2884" t="s">
        <v>1148</v>
      </c>
      <c r="D2884">
        <v>35.056485060513573</v>
      </c>
      <c r="E2884">
        <v>18.821974482347766</v>
      </c>
      <c r="F2884">
        <v>14.856857495223188</v>
      </c>
      <c r="G2884">
        <v>1549</v>
      </c>
    </row>
    <row r="2885" spans="1:7" x14ac:dyDescent="0.3">
      <c r="A2885">
        <v>162498</v>
      </c>
      <c r="B2885" t="s">
        <v>2906</v>
      </c>
      <c r="C2885" t="s">
        <v>2350</v>
      </c>
      <c r="D2885">
        <v>31.702319294752812</v>
      </c>
      <c r="E2885">
        <v>18.17352598494481</v>
      </c>
      <c r="F2885">
        <v>13.881843092509417</v>
      </c>
      <c r="G2885">
        <v>5052</v>
      </c>
    </row>
    <row r="2886" spans="1:7" x14ac:dyDescent="0.3">
      <c r="A2886">
        <v>162559</v>
      </c>
      <c r="B2886" t="s">
        <v>2906</v>
      </c>
      <c r="C2886" t="s">
        <v>251</v>
      </c>
      <c r="D2886">
        <v>20.013993358085195</v>
      </c>
      <c r="E2886">
        <v>10.206659840213444</v>
      </c>
      <c r="F2886">
        <v>17.001750584583416</v>
      </c>
      <c r="G2886">
        <v>1329</v>
      </c>
    </row>
    <row r="2887" spans="1:7" x14ac:dyDescent="0.3">
      <c r="A2887">
        <v>162595</v>
      </c>
      <c r="B2887" t="s">
        <v>2906</v>
      </c>
      <c r="C2887" t="s">
        <v>2166</v>
      </c>
      <c r="D2887">
        <v>36.937014275569624</v>
      </c>
      <c r="E2887">
        <v>19.015225571652476</v>
      </c>
      <c r="F2887">
        <v>12.043340782717848</v>
      </c>
      <c r="G2887">
        <v>1584</v>
      </c>
    </row>
    <row r="2888" spans="1:7" x14ac:dyDescent="0.3">
      <c r="A2888">
        <v>162693</v>
      </c>
      <c r="B2888" t="s">
        <v>2906</v>
      </c>
      <c r="C2888" t="s">
        <v>252</v>
      </c>
      <c r="D2888">
        <v>20.847646261737363</v>
      </c>
      <c r="E2888">
        <v>17.201693836971643</v>
      </c>
      <c r="F2888">
        <v>12.873660141170864</v>
      </c>
      <c r="G2888">
        <v>3279</v>
      </c>
    </row>
    <row r="2889" spans="1:7" x14ac:dyDescent="0.3">
      <c r="A2889">
        <v>162791</v>
      </c>
      <c r="B2889" t="s">
        <v>2906</v>
      </c>
      <c r="C2889" t="s">
        <v>2351</v>
      </c>
      <c r="D2889">
        <v>24.72206306994525</v>
      </c>
      <c r="E2889">
        <v>24.149258909825942</v>
      </c>
      <c r="F2889">
        <v>9.3724899260201866</v>
      </c>
      <c r="G2889">
        <v>1560</v>
      </c>
    </row>
    <row r="2890" spans="1:7" x14ac:dyDescent="0.3">
      <c r="A2890">
        <v>162871</v>
      </c>
      <c r="B2890" t="s">
        <v>2906</v>
      </c>
      <c r="C2890" t="s">
        <v>160</v>
      </c>
      <c r="D2890">
        <v>32.110539709886183</v>
      </c>
      <c r="E2890">
        <v>12.427069218625816</v>
      </c>
      <c r="F2890">
        <v>16.662887712945331</v>
      </c>
      <c r="G2890">
        <v>2048</v>
      </c>
    </row>
    <row r="2891" spans="1:7" x14ac:dyDescent="0.3">
      <c r="A2891">
        <v>162924</v>
      </c>
      <c r="B2891" t="s">
        <v>2906</v>
      </c>
      <c r="C2891" t="s">
        <v>2352</v>
      </c>
      <c r="D2891">
        <v>30.216010783959003</v>
      </c>
      <c r="E2891">
        <v>15.840277128676792</v>
      </c>
      <c r="F2891">
        <v>14.41367632923707</v>
      </c>
      <c r="G2891">
        <v>2542</v>
      </c>
    </row>
    <row r="2892" spans="1:7" x14ac:dyDescent="0.3">
      <c r="A2892">
        <v>163002</v>
      </c>
      <c r="B2892" t="s">
        <v>2906</v>
      </c>
      <c r="C2892" t="s">
        <v>2353</v>
      </c>
      <c r="D2892">
        <v>27.602951066017312</v>
      </c>
      <c r="E2892">
        <v>23.992495800256954</v>
      </c>
      <c r="F2892">
        <v>16.648354120252616</v>
      </c>
      <c r="G2892">
        <v>4455</v>
      </c>
    </row>
    <row r="2893" spans="1:7" x14ac:dyDescent="0.3">
      <c r="A2893">
        <v>163057</v>
      </c>
      <c r="B2893" t="s">
        <v>2906</v>
      </c>
      <c r="C2893" t="s">
        <v>2354</v>
      </c>
      <c r="D2893">
        <v>12.694129054091057</v>
      </c>
      <c r="E2893">
        <v>3.7898391497589006</v>
      </c>
      <c r="F2893">
        <v>9.8285997419507378</v>
      </c>
      <c r="G2893">
        <v>2072</v>
      </c>
    </row>
    <row r="2894" spans="1:7" x14ac:dyDescent="0.3">
      <c r="A2894">
        <v>163137</v>
      </c>
      <c r="B2894" t="s">
        <v>2906</v>
      </c>
      <c r="C2894" t="s">
        <v>641</v>
      </c>
      <c r="D2894">
        <v>36.778606610548614</v>
      </c>
      <c r="E2894">
        <v>21.960637736718631</v>
      </c>
      <c r="F2894">
        <v>14.748499487013666</v>
      </c>
      <c r="G2894">
        <v>2850</v>
      </c>
    </row>
    <row r="2895" spans="1:7" x14ac:dyDescent="0.3">
      <c r="A2895">
        <v>163208</v>
      </c>
      <c r="B2895" t="s">
        <v>2906</v>
      </c>
      <c r="C2895" t="s">
        <v>2355</v>
      </c>
      <c r="D2895">
        <v>27.699532524967452</v>
      </c>
      <c r="E2895">
        <v>19.011722509334888</v>
      </c>
      <c r="F2895">
        <v>17.89097455402651</v>
      </c>
      <c r="G2895">
        <v>1755</v>
      </c>
    </row>
    <row r="2896" spans="1:7" x14ac:dyDescent="0.3">
      <c r="A2896">
        <v>163253</v>
      </c>
      <c r="B2896" t="s">
        <v>2906</v>
      </c>
      <c r="C2896" t="s">
        <v>1160</v>
      </c>
      <c r="D2896">
        <v>18.939224495575122</v>
      </c>
      <c r="E2896">
        <v>16.130274061238602</v>
      </c>
      <c r="F2896">
        <v>9.2985033732607452</v>
      </c>
      <c r="G2896">
        <v>2131</v>
      </c>
    </row>
    <row r="2897" spans="1:7" x14ac:dyDescent="0.3">
      <c r="A2897">
        <v>163324</v>
      </c>
      <c r="B2897" t="s">
        <v>2906</v>
      </c>
      <c r="C2897" t="s">
        <v>853</v>
      </c>
      <c r="D2897">
        <v>39.221906696304011</v>
      </c>
      <c r="E2897">
        <v>15.641892747343467</v>
      </c>
      <c r="F2897">
        <v>17.854031738056495</v>
      </c>
      <c r="G2897">
        <v>2330</v>
      </c>
    </row>
    <row r="2898" spans="1:7" x14ac:dyDescent="0.3">
      <c r="A2898">
        <v>163379</v>
      </c>
      <c r="B2898" t="s">
        <v>2906</v>
      </c>
      <c r="C2898" t="s">
        <v>2356</v>
      </c>
      <c r="D2898">
        <v>25.333488954482977</v>
      </c>
      <c r="E2898">
        <v>23.154201697039284</v>
      </c>
      <c r="F2898">
        <v>12.982697601426953</v>
      </c>
      <c r="G2898">
        <v>2278</v>
      </c>
    </row>
    <row r="2899" spans="1:7" x14ac:dyDescent="0.3">
      <c r="A2899">
        <v>163486</v>
      </c>
      <c r="B2899" t="s">
        <v>2906</v>
      </c>
      <c r="C2899" t="s">
        <v>955</v>
      </c>
      <c r="D2899">
        <v>21.91935150103885</v>
      </c>
      <c r="E2899">
        <v>12.73253850968946</v>
      </c>
      <c r="F2899">
        <v>15.96947769713184</v>
      </c>
      <c r="G2899">
        <v>5068</v>
      </c>
    </row>
    <row r="2900" spans="1:7" x14ac:dyDescent="0.3">
      <c r="A2900">
        <v>163618</v>
      </c>
      <c r="B2900" t="s">
        <v>2906</v>
      </c>
      <c r="C2900" t="s">
        <v>2909</v>
      </c>
      <c r="D2900">
        <v>36.442982248888839</v>
      </c>
      <c r="E2900">
        <v>22.378451595798943</v>
      </c>
      <c r="F2900">
        <v>13.770183255976519</v>
      </c>
      <c r="G2900">
        <v>4678</v>
      </c>
    </row>
    <row r="2901" spans="1:7" x14ac:dyDescent="0.3">
      <c r="A2901">
        <v>163681</v>
      </c>
      <c r="B2901" t="s">
        <v>2906</v>
      </c>
      <c r="C2901" t="s">
        <v>2357</v>
      </c>
      <c r="D2901">
        <v>17.823247640574493</v>
      </c>
      <c r="E2901">
        <v>20.35909426562527</v>
      </c>
      <c r="F2901">
        <v>12.074549432806254</v>
      </c>
      <c r="G2901">
        <v>4521</v>
      </c>
    </row>
    <row r="2902" spans="1:7" x14ac:dyDescent="0.3">
      <c r="A2902">
        <v>163734</v>
      </c>
      <c r="B2902" t="s">
        <v>2906</v>
      </c>
      <c r="C2902" t="s">
        <v>1367</v>
      </c>
      <c r="D2902">
        <v>35.462414354348418</v>
      </c>
      <c r="E2902">
        <v>15.344992704210499</v>
      </c>
      <c r="F2902">
        <v>16.510468065821708</v>
      </c>
      <c r="G2902">
        <v>3823</v>
      </c>
    </row>
    <row r="2903" spans="1:7" x14ac:dyDescent="0.3">
      <c r="A2903">
        <v>163789</v>
      </c>
      <c r="B2903" t="s">
        <v>2906</v>
      </c>
      <c r="C2903" t="s">
        <v>2358</v>
      </c>
      <c r="D2903">
        <v>32.224752879527635</v>
      </c>
      <c r="E2903">
        <v>10.402869584547192</v>
      </c>
      <c r="F2903">
        <v>21.03260757345376</v>
      </c>
      <c r="G2903">
        <v>2971</v>
      </c>
    </row>
    <row r="2904" spans="1:7" x14ac:dyDescent="0.3">
      <c r="A2904">
        <v>163832</v>
      </c>
      <c r="B2904" t="s">
        <v>2906</v>
      </c>
      <c r="C2904" t="s">
        <v>2359</v>
      </c>
      <c r="D2904">
        <v>39.446533986428882</v>
      </c>
      <c r="E2904">
        <v>22.354790676081652</v>
      </c>
      <c r="F2904">
        <v>17.966836718015497</v>
      </c>
      <c r="G2904">
        <v>5558</v>
      </c>
    </row>
    <row r="2905" spans="1:7" x14ac:dyDescent="0.3">
      <c r="A2905">
        <v>163903</v>
      </c>
      <c r="B2905" t="s">
        <v>2906</v>
      </c>
      <c r="C2905" t="s">
        <v>2360</v>
      </c>
      <c r="D2905">
        <v>34.871692162060185</v>
      </c>
      <c r="E2905">
        <v>16.161219186801706</v>
      </c>
      <c r="F2905">
        <v>12.106303198409867</v>
      </c>
      <c r="G2905">
        <v>1976</v>
      </c>
    </row>
    <row r="2906" spans="1:7" x14ac:dyDescent="0.3">
      <c r="A2906">
        <v>163967</v>
      </c>
      <c r="B2906" t="s">
        <v>2906</v>
      </c>
      <c r="C2906" t="s">
        <v>2361</v>
      </c>
      <c r="D2906">
        <v>17.9368162949017</v>
      </c>
      <c r="E2906">
        <v>11.120860095344366</v>
      </c>
      <c r="F2906">
        <v>16.347466316806887</v>
      </c>
      <c r="G2906">
        <v>2724</v>
      </c>
    </row>
    <row r="2907" spans="1:7" x14ac:dyDescent="0.3">
      <c r="A2907">
        <v>164062</v>
      </c>
      <c r="B2907" t="s">
        <v>2906</v>
      </c>
      <c r="C2907" t="s">
        <v>2910</v>
      </c>
      <c r="D2907">
        <v>6.1880809135019694</v>
      </c>
      <c r="E2907">
        <v>16.148422362021144</v>
      </c>
      <c r="F2907">
        <v>6.9962775862655535</v>
      </c>
      <c r="G2907">
        <v>2530</v>
      </c>
    </row>
    <row r="2908" spans="1:7" x14ac:dyDescent="0.3">
      <c r="A2908">
        <v>164133</v>
      </c>
      <c r="B2908" t="s">
        <v>2906</v>
      </c>
      <c r="C2908" t="s">
        <v>1111</v>
      </c>
      <c r="D2908">
        <v>36.868581767814767</v>
      </c>
      <c r="E2908">
        <v>21.620769973152147</v>
      </c>
      <c r="F2908">
        <v>16.718225878437011</v>
      </c>
      <c r="G2908">
        <v>3632</v>
      </c>
    </row>
    <row r="2909" spans="1:7" x14ac:dyDescent="0.3">
      <c r="A2909">
        <v>164197</v>
      </c>
      <c r="B2909" t="s">
        <v>2906</v>
      </c>
      <c r="C2909" t="s">
        <v>2362</v>
      </c>
      <c r="D2909">
        <v>25.795232852776341</v>
      </c>
      <c r="E2909">
        <v>17.243383368995666</v>
      </c>
      <c r="F2909">
        <v>11.092460618234876</v>
      </c>
      <c r="G2909">
        <v>2737</v>
      </c>
    </row>
    <row r="2910" spans="1:7" x14ac:dyDescent="0.3">
      <c r="A2910">
        <v>164277</v>
      </c>
      <c r="B2910" t="s">
        <v>2906</v>
      </c>
      <c r="C2910" t="s">
        <v>2363</v>
      </c>
      <c r="D2910">
        <v>29.044148059109432</v>
      </c>
      <c r="E2910">
        <v>10.828961839836211</v>
      </c>
      <c r="F2910">
        <v>11.567630884789516</v>
      </c>
      <c r="G2910">
        <v>2510</v>
      </c>
    </row>
    <row r="2911" spans="1:7" x14ac:dyDescent="0.3">
      <c r="A2911">
        <v>164339</v>
      </c>
      <c r="B2911" t="s">
        <v>2906</v>
      </c>
      <c r="C2911" t="s">
        <v>2364</v>
      </c>
      <c r="D2911">
        <v>26.239754087811416</v>
      </c>
      <c r="E2911">
        <v>14.613882347696464</v>
      </c>
      <c r="F2911">
        <v>14.469781703935039</v>
      </c>
      <c r="G2911">
        <v>4268</v>
      </c>
    </row>
    <row r="2912" spans="1:7" x14ac:dyDescent="0.3">
      <c r="A2912">
        <v>164393</v>
      </c>
      <c r="B2912" t="s">
        <v>2906</v>
      </c>
      <c r="C2912" t="s">
        <v>2365</v>
      </c>
      <c r="D2912">
        <v>27.901699938717854</v>
      </c>
      <c r="E2912">
        <v>16.53166092997909</v>
      </c>
      <c r="F2912">
        <v>16.287343156799476</v>
      </c>
      <c r="G2912">
        <v>4345</v>
      </c>
    </row>
    <row r="2913" spans="1:7" x14ac:dyDescent="0.3">
      <c r="A2913">
        <v>164543</v>
      </c>
      <c r="B2913" t="s">
        <v>2906</v>
      </c>
      <c r="C2913" t="s">
        <v>1112</v>
      </c>
      <c r="D2913">
        <v>36.692312190898718</v>
      </c>
      <c r="E2913">
        <v>25.793013883016748</v>
      </c>
      <c r="F2913">
        <v>19.6619697113839</v>
      </c>
      <c r="G2913">
        <v>2720</v>
      </c>
    </row>
    <row r="2914" spans="1:7" x14ac:dyDescent="0.3">
      <c r="A2914">
        <v>164598</v>
      </c>
      <c r="B2914" t="s">
        <v>2906</v>
      </c>
      <c r="C2914" t="s">
        <v>2366</v>
      </c>
      <c r="D2914">
        <v>34.778685479817462</v>
      </c>
      <c r="E2914">
        <v>19.764934171050097</v>
      </c>
      <c r="F2914">
        <v>20.197368015945262</v>
      </c>
      <c r="G2914">
        <v>3277</v>
      </c>
    </row>
    <row r="2915" spans="1:7" x14ac:dyDescent="0.3">
      <c r="A2915">
        <v>164687</v>
      </c>
      <c r="B2915" t="s">
        <v>2906</v>
      </c>
      <c r="C2915" t="s">
        <v>2367</v>
      </c>
      <c r="D2915">
        <v>36.232251566718844</v>
      </c>
      <c r="E2915">
        <v>20.786403068992147</v>
      </c>
      <c r="F2915">
        <v>17.024418192768874</v>
      </c>
      <c r="G2915">
        <v>4177</v>
      </c>
    </row>
    <row r="2916" spans="1:7" x14ac:dyDescent="0.3">
      <c r="A2916">
        <v>164749</v>
      </c>
      <c r="B2916" t="s">
        <v>2906</v>
      </c>
      <c r="C2916" t="s">
        <v>2368</v>
      </c>
      <c r="D2916">
        <v>27.319778958497647</v>
      </c>
      <c r="E2916">
        <v>18.712753813011705</v>
      </c>
      <c r="F2916">
        <v>18.542658402729984</v>
      </c>
      <c r="G2916">
        <v>3676</v>
      </c>
    </row>
    <row r="2917" spans="1:7" x14ac:dyDescent="0.3">
      <c r="A2917">
        <v>164829</v>
      </c>
      <c r="B2917" t="s">
        <v>2906</v>
      </c>
      <c r="C2917" t="s">
        <v>2369</v>
      </c>
      <c r="D2917">
        <v>12.770646803896355</v>
      </c>
      <c r="E2917">
        <v>11.386104286183667</v>
      </c>
      <c r="F2917">
        <v>15.272499223507641</v>
      </c>
      <c r="G2917">
        <v>2240</v>
      </c>
    </row>
    <row r="2918" spans="1:7" x14ac:dyDescent="0.3">
      <c r="A2918">
        <v>164892</v>
      </c>
      <c r="B2918" t="s">
        <v>2906</v>
      </c>
      <c r="C2918" t="s">
        <v>2370</v>
      </c>
      <c r="D2918">
        <v>25.844895014310254</v>
      </c>
      <c r="E2918" t="s">
        <v>2623</v>
      </c>
      <c r="F2918" t="s">
        <v>2623</v>
      </c>
      <c r="G2918">
        <v>2709</v>
      </c>
    </row>
    <row r="2919" spans="1:7" x14ac:dyDescent="0.3">
      <c r="A2919">
        <v>164936</v>
      </c>
      <c r="B2919" t="s">
        <v>2906</v>
      </c>
      <c r="C2919" t="s">
        <v>2371</v>
      </c>
      <c r="D2919">
        <v>53.296140947685892</v>
      </c>
      <c r="E2919">
        <v>23.563365116294772</v>
      </c>
      <c r="F2919">
        <v>30.904329161688718</v>
      </c>
      <c r="G2919">
        <v>4244</v>
      </c>
    </row>
    <row r="2920" spans="1:7" x14ac:dyDescent="0.3">
      <c r="A2920">
        <v>164981</v>
      </c>
      <c r="B2920" t="s">
        <v>2906</v>
      </c>
      <c r="C2920" t="s">
        <v>2372</v>
      </c>
      <c r="D2920">
        <v>32.410646725667917</v>
      </c>
      <c r="E2920">
        <v>20.935581662848719</v>
      </c>
      <c r="F2920">
        <v>18.371018558824126</v>
      </c>
      <c r="G2920">
        <v>8265</v>
      </c>
    </row>
    <row r="2921" spans="1:7" x14ac:dyDescent="0.3">
      <c r="A2921">
        <v>165069</v>
      </c>
      <c r="B2921" t="s">
        <v>2906</v>
      </c>
      <c r="C2921" t="s">
        <v>2373</v>
      </c>
      <c r="D2921">
        <v>27.033883754436754</v>
      </c>
      <c r="E2921">
        <v>19.726014103207792</v>
      </c>
      <c r="F2921">
        <v>18.964004998940009</v>
      </c>
      <c r="G2921">
        <v>2669</v>
      </c>
    </row>
    <row r="2922" spans="1:7" x14ac:dyDescent="0.3">
      <c r="A2922">
        <v>165130</v>
      </c>
      <c r="B2922" t="s">
        <v>2906</v>
      </c>
      <c r="C2922" t="s">
        <v>2374</v>
      </c>
      <c r="D2922">
        <v>29.346126380521813</v>
      </c>
      <c r="E2922">
        <v>19.713019236879155</v>
      </c>
      <c r="F2922">
        <v>14.277386107422034</v>
      </c>
      <c r="G2922">
        <v>3413</v>
      </c>
    </row>
    <row r="2923" spans="1:7" x14ac:dyDescent="0.3">
      <c r="A2923">
        <v>165185</v>
      </c>
      <c r="B2923" t="s">
        <v>2906</v>
      </c>
      <c r="C2923" t="s">
        <v>2300</v>
      </c>
      <c r="D2923">
        <v>30.868711864777755</v>
      </c>
      <c r="E2923">
        <v>18.102066382900958</v>
      </c>
      <c r="F2923">
        <v>15.701445113445892</v>
      </c>
      <c r="G2923">
        <v>3970</v>
      </c>
    </row>
    <row r="2924" spans="1:7" x14ac:dyDescent="0.3">
      <c r="A2924">
        <v>165274</v>
      </c>
      <c r="B2924" t="s">
        <v>2906</v>
      </c>
      <c r="C2924" t="s">
        <v>2375</v>
      </c>
      <c r="D2924">
        <v>42.737557409870234</v>
      </c>
      <c r="E2924">
        <v>22.794300818858886</v>
      </c>
      <c r="F2924">
        <v>19.777745777381202</v>
      </c>
      <c r="G2924">
        <v>3800</v>
      </c>
    </row>
    <row r="2925" spans="1:7" x14ac:dyDescent="0.3">
      <c r="A2925">
        <v>165336</v>
      </c>
      <c r="B2925" t="s">
        <v>2906</v>
      </c>
      <c r="C2925" t="s">
        <v>2376</v>
      </c>
      <c r="D2925">
        <v>32.335470892967571</v>
      </c>
      <c r="E2925">
        <v>23.189203314622386</v>
      </c>
      <c r="F2925">
        <v>23.088821586209448</v>
      </c>
      <c r="G2925">
        <v>2910</v>
      </c>
    </row>
    <row r="2926" spans="1:7" x14ac:dyDescent="0.3">
      <c r="A2926">
        <v>165416</v>
      </c>
      <c r="B2926" t="s">
        <v>2906</v>
      </c>
      <c r="C2926" t="s">
        <v>2377</v>
      </c>
      <c r="D2926">
        <v>16.468530007774604</v>
      </c>
      <c r="E2926">
        <v>17.974561635820763</v>
      </c>
      <c r="F2926">
        <v>17.529823700182401</v>
      </c>
      <c r="G2926">
        <v>3291</v>
      </c>
    </row>
    <row r="2927" spans="1:7" x14ac:dyDescent="0.3">
      <c r="A2927">
        <v>165470</v>
      </c>
      <c r="B2927" t="s">
        <v>2906</v>
      </c>
      <c r="C2927" t="s">
        <v>668</v>
      </c>
      <c r="D2927">
        <v>20.219618587130004</v>
      </c>
      <c r="E2927">
        <v>17.998021727022564</v>
      </c>
      <c r="F2927">
        <v>13.934212636633461</v>
      </c>
      <c r="G2927">
        <v>4903</v>
      </c>
    </row>
    <row r="2928" spans="1:7" x14ac:dyDescent="0.3">
      <c r="A2928">
        <v>165611</v>
      </c>
      <c r="B2928" t="s">
        <v>2906</v>
      </c>
      <c r="C2928" t="s">
        <v>2378</v>
      </c>
      <c r="D2928">
        <v>21.491588826882733</v>
      </c>
      <c r="E2928">
        <v>9.2251039258576135</v>
      </c>
      <c r="F2928">
        <v>12.367280129962998</v>
      </c>
      <c r="G2928">
        <v>3328</v>
      </c>
    </row>
    <row r="2929" spans="1:7" x14ac:dyDescent="0.3">
      <c r="A2929">
        <v>165719</v>
      </c>
      <c r="B2929" t="s">
        <v>2906</v>
      </c>
      <c r="C2929" t="s">
        <v>2379</v>
      </c>
      <c r="D2929">
        <v>15.05769298306239</v>
      </c>
      <c r="E2929">
        <v>19.975418141956872</v>
      </c>
      <c r="F2929">
        <v>13.401811258554851</v>
      </c>
      <c r="G2929">
        <v>3729</v>
      </c>
    </row>
    <row r="2930" spans="1:7" x14ac:dyDescent="0.3">
      <c r="A2930">
        <v>165817</v>
      </c>
      <c r="B2930" t="s">
        <v>2906</v>
      </c>
      <c r="C2930" t="s">
        <v>2380</v>
      </c>
      <c r="D2930">
        <v>37.120847926367638</v>
      </c>
      <c r="E2930">
        <v>17.229141097352318</v>
      </c>
      <c r="F2930">
        <v>22.494024791448926</v>
      </c>
      <c r="G2930">
        <v>3156</v>
      </c>
    </row>
    <row r="2931" spans="1:7" x14ac:dyDescent="0.3">
      <c r="A2931">
        <v>165899</v>
      </c>
      <c r="B2931" t="s">
        <v>2906</v>
      </c>
      <c r="C2931" t="s">
        <v>2381</v>
      </c>
      <c r="D2931">
        <v>32.313749905578184</v>
      </c>
      <c r="E2931">
        <v>13.102776631306375</v>
      </c>
      <c r="F2931">
        <v>15.396564905773868</v>
      </c>
      <c r="G2931">
        <v>3716</v>
      </c>
    </row>
    <row r="2932" spans="1:7" x14ac:dyDescent="0.3">
      <c r="A2932">
        <v>165979</v>
      </c>
      <c r="B2932" t="s">
        <v>2906</v>
      </c>
      <c r="C2932" t="s">
        <v>2382</v>
      </c>
      <c r="D2932">
        <v>31.467393579787004</v>
      </c>
      <c r="E2932">
        <v>22.213150147061086</v>
      </c>
      <c r="F2932">
        <v>19.840691995162729</v>
      </c>
      <c r="G2932">
        <v>5424</v>
      </c>
    </row>
    <row r="2933" spans="1:7" x14ac:dyDescent="0.3">
      <c r="A2933">
        <v>166057</v>
      </c>
      <c r="B2933" t="s">
        <v>2906</v>
      </c>
      <c r="C2933" t="s">
        <v>221</v>
      </c>
      <c r="D2933">
        <v>31.981800447761593</v>
      </c>
      <c r="E2933">
        <v>17.757188584979108</v>
      </c>
      <c r="F2933">
        <v>16.533848204307656</v>
      </c>
      <c r="G2933">
        <v>3468</v>
      </c>
    </row>
    <row r="2934" spans="1:7" x14ac:dyDescent="0.3">
      <c r="A2934">
        <v>166137</v>
      </c>
      <c r="B2934" t="s">
        <v>2906</v>
      </c>
      <c r="C2934" t="s">
        <v>2383</v>
      </c>
      <c r="D2934">
        <v>32.582329985686563</v>
      </c>
      <c r="E2934">
        <v>20.861046678853079</v>
      </c>
      <c r="F2934">
        <v>20.114702814084541</v>
      </c>
      <c r="G2934">
        <v>2282</v>
      </c>
    </row>
    <row r="2935" spans="1:7" x14ac:dyDescent="0.3">
      <c r="A2935">
        <v>166182</v>
      </c>
      <c r="B2935" t="s">
        <v>2906</v>
      </c>
      <c r="C2935" t="s">
        <v>2384</v>
      </c>
      <c r="D2935">
        <v>35.997017818492246</v>
      </c>
      <c r="E2935">
        <v>27.777217880054053</v>
      </c>
      <c r="F2935">
        <v>14.426814423316266</v>
      </c>
      <c r="G2935">
        <v>1989</v>
      </c>
    </row>
    <row r="2936" spans="1:7" x14ac:dyDescent="0.3">
      <c r="A2936">
        <v>166235</v>
      </c>
      <c r="B2936" t="s">
        <v>2906</v>
      </c>
      <c r="C2936" t="s">
        <v>2385</v>
      </c>
      <c r="D2936">
        <v>25.645180350149616</v>
      </c>
      <c r="E2936">
        <v>14.667560834498426</v>
      </c>
      <c r="F2936">
        <v>14.13117260956694</v>
      </c>
      <c r="G2936">
        <v>3281</v>
      </c>
    </row>
    <row r="2937" spans="1:7" x14ac:dyDescent="0.3">
      <c r="A2937">
        <v>166315</v>
      </c>
      <c r="B2937" t="s">
        <v>2906</v>
      </c>
      <c r="C2937" t="s">
        <v>982</v>
      </c>
      <c r="D2937">
        <v>23.620355035286913</v>
      </c>
      <c r="E2937" t="s">
        <v>2623</v>
      </c>
      <c r="F2937" t="s">
        <v>2623</v>
      </c>
      <c r="G2937">
        <v>2163</v>
      </c>
    </row>
    <row r="2938" spans="1:7" x14ac:dyDescent="0.3">
      <c r="A2938">
        <v>166413</v>
      </c>
      <c r="B2938" t="s">
        <v>2906</v>
      </c>
      <c r="C2938" t="s">
        <v>1408</v>
      </c>
      <c r="D2938">
        <v>28.769880057336188</v>
      </c>
      <c r="E2938">
        <v>19.566321523278393</v>
      </c>
      <c r="F2938">
        <v>19.748041118896928</v>
      </c>
      <c r="G2938">
        <v>3315</v>
      </c>
    </row>
    <row r="2939" spans="1:7" x14ac:dyDescent="0.3">
      <c r="A2939">
        <v>166529</v>
      </c>
      <c r="B2939" t="s">
        <v>2906</v>
      </c>
      <c r="C2939" t="s">
        <v>2386</v>
      </c>
      <c r="D2939">
        <v>51.048451755845178</v>
      </c>
      <c r="E2939">
        <v>22.297062733369501</v>
      </c>
      <c r="F2939">
        <v>13.788516001316466</v>
      </c>
      <c r="G2939">
        <v>3841</v>
      </c>
    </row>
    <row r="2940" spans="1:7" x14ac:dyDescent="0.3">
      <c r="A2940">
        <v>166636</v>
      </c>
      <c r="B2940" t="s">
        <v>2906</v>
      </c>
      <c r="C2940" t="s">
        <v>1747</v>
      </c>
      <c r="D2940">
        <v>38.104480773428847</v>
      </c>
      <c r="E2940">
        <v>17.793569830290213</v>
      </c>
      <c r="F2940">
        <v>16.911563311832676</v>
      </c>
      <c r="G2940">
        <v>5015</v>
      </c>
    </row>
    <row r="2941" spans="1:7" x14ac:dyDescent="0.3">
      <c r="A2941">
        <v>166672</v>
      </c>
      <c r="B2941" t="s">
        <v>2906</v>
      </c>
      <c r="C2941" t="s">
        <v>2387</v>
      </c>
      <c r="D2941">
        <v>36.990231120768961</v>
      </c>
      <c r="E2941">
        <v>18.451879760567188</v>
      </c>
      <c r="F2941">
        <v>17.975650852498493</v>
      </c>
      <c r="G2941">
        <v>3121</v>
      </c>
    </row>
    <row r="2942" spans="1:7" x14ac:dyDescent="0.3">
      <c r="A2942">
        <v>166707</v>
      </c>
      <c r="B2942" t="s">
        <v>2906</v>
      </c>
      <c r="C2942" t="s">
        <v>400</v>
      </c>
      <c r="D2942">
        <v>30.307793050295011</v>
      </c>
      <c r="E2942" t="s">
        <v>2623</v>
      </c>
      <c r="F2942" t="s">
        <v>2623</v>
      </c>
      <c r="G2942">
        <v>1773</v>
      </c>
    </row>
    <row r="2943" spans="1:7" x14ac:dyDescent="0.3">
      <c r="A2943">
        <v>166770</v>
      </c>
      <c r="B2943" t="s">
        <v>2906</v>
      </c>
      <c r="C2943" t="s">
        <v>2388</v>
      </c>
      <c r="D2943">
        <v>29.702662951751311</v>
      </c>
      <c r="E2943">
        <v>13.642891514673652</v>
      </c>
      <c r="F2943">
        <v>12.512566488875168</v>
      </c>
      <c r="G2943">
        <v>3999</v>
      </c>
    </row>
    <row r="2944" spans="1:7" x14ac:dyDescent="0.3">
      <c r="A2944">
        <v>166869</v>
      </c>
      <c r="B2944" t="s">
        <v>2906</v>
      </c>
      <c r="C2944" t="s">
        <v>989</v>
      </c>
      <c r="D2944">
        <v>13.289123970225948</v>
      </c>
      <c r="E2944">
        <v>2.3711580300027708</v>
      </c>
      <c r="F2944">
        <v>13.691263087757896</v>
      </c>
      <c r="G2944">
        <v>4040</v>
      </c>
    </row>
    <row r="2945" spans="1:7" x14ac:dyDescent="0.3">
      <c r="A2945">
        <v>166985</v>
      </c>
      <c r="B2945" t="s">
        <v>2906</v>
      </c>
      <c r="C2945" t="s">
        <v>233</v>
      </c>
      <c r="D2945">
        <v>23.995244685845524</v>
      </c>
      <c r="E2945">
        <v>26.939998648158426</v>
      </c>
      <c r="F2945">
        <v>18.892824568600595</v>
      </c>
      <c r="G2945">
        <v>2193</v>
      </c>
    </row>
    <row r="2946" spans="1:7" x14ac:dyDescent="0.3">
      <c r="A2946">
        <v>167035</v>
      </c>
      <c r="B2946" t="s">
        <v>2906</v>
      </c>
      <c r="C2946" t="s">
        <v>2389</v>
      </c>
      <c r="D2946">
        <v>38.764598374299624</v>
      </c>
      <c r="E2946">
        <v>18.285253291594241</v>
      </c>
      <c r="F2946">
        <v>11.664014266955281</v>
      </c>
      <c r="G2946">
        <v>1903</v>
      </c>
    </row>
    <row r="2947" spans="1:7" x14ac:dyDescent="0.3">
      <c r="A2947">
        <v>167071</v>
      </c>
      <c r="B2947" t="s">
        <v>2906</v>
      </c>
      <c r="C2947" t="s">
        <v>2390</v>
      </c>
      <c r="D2947">
        <v>22.390796116091575</v>
      </c>
      <c r="E2947">
        <v>17.234226209867344</v>
      </c>
      <c r="F2947">
        <v>18.029056146518336</v>
      </c>
      <c r="G2947">
        <v>3689</v>
      </c>
    </row>
    <row r="2948" spans="1:7" x14ac:dyDescent="0.3">
      <c r="A2948">
        <v>167179</v>
      </c>
      <c r="B2948" t="s">
        <v>2906</v>
      </c>
      <c r="C2948" t="s">
        <v>2391</v>
      </c>
      <c r="D2948">
        <v>41.233785398592502</v>
      </c>
      <c r="E2948">
        <v>21.113156031777024</v>
      </c>
      <c r="F2948">
        <v>24.444847214957679</v>
      </c>
      <c r="G2948">
        <v>9837</v>
      </c>
    </row>
    <row r="2949" spans="1:7" x14ac:dyDescent="0.3">
      <c r="A2949">
        <v>167222</v>
      </c>
      <c r="B2949" t="s">
        <v>2906</v>
      </c>
      <c r="C2949" t="s">
        <v>486</v>
      </c>
      <c r="D2949">
        <v>27.503285599512004</v>
      </c>
      <c r="E2949" t="s">
        <v>2623</v>
      </c>
      <c r="F2949">
        <v>11.85795435106559</v>
      </c>
      <c r="G2949">
        <v>1578</v>
      </c>
    </row>
    <row r="2950" spans="1:7" x14ac:dyDescent="0.3">
      <c r="A2950">
        <v>167231</v>
      </c>
      <c r="B2950" t="s">
        <v>2906</v>
      </c>
      <c r="C2950" t="s">
        <v>2392</v>
      </c>
      <c r="D2950">
        <v>23.79128225079641</v>
      </c>
      <c r="E2950" t="s">
        <v>2623</v>
      </c>
      <c r="F2950">
        <v>18.817803273554429</v>
      </c>
      <c r="G2950">
        <v>1855</v>
      </c>
    </row>
    <row r="2951" spans="1:7" x14ac:dyDescent="0.3">
      <c r="A2951">
        <v>167240</v>
      </c>
      <c r="B2951" t="s">
        <v>2906</v>
      </c>
      <c r="C2951" t="s">
        <v>2393</v>
      </c>
      <c r="D2951">
        <v>21.981631726493557</v>
      </c>
      <c r="E2951" t="s">
        <v>2623</v>
      </c>
      <c r="F2951">
        <v>8.3599574532722922</v>
      </c>
      <c r="G2951">
        <v>2057</v>
      </c>
    </row>
    <row r="2952" spans="1:7" x14ac:dyDescent="0.3">
      <c r="A2952">
        <v>167259</v>
      </c>
      <c r="B2952" t="s">
        <v>2906</v>
      </c>
      <c r="C2952" t="s">
        <v>2394</v>
      </c>
      <c r="D2952">
        <v>43.632966024240545</v>
      </c>
      <c r="E2952" t="s">
        <v>2623</v>
      </c>
      <c r="F2952">
        <v>24.991128078124955</v>
      </c>
      <c r="G2952">
        <v>1715</v>
      </c>
    </row>
    <row r="2953" spans="1:7" x14ac:dyDescent="0.3">
      <c r="A2953">
        <v>167268</v>
      </c>
      <c r="B2953" t="s">
        <v>2906</v>
      </c>
      <c r="C2953" t="s">
        <v>2395</v>
      </c>
      <c r="D2953">
        <v>22.926494129536373</v>
      </c>
      <c r="E2953" t="s">
        <v>2623</v>
      </c>
      <c r="F2953">
        <v>5.6405895890405118</v>
      </c>
      <c r="G2953">
        <v>1709</v>
      </c>
    </row>
    <row r="2954" spans="1:7" x14ac:dyDescent="0.3">
      <c r="A2954">
        <v>167277</v>
      </c>
      <c r="B2954" t="s">
        <v>2906</v>
      </c>
      <c r="C2954" t="s">
        <v>1363</v>
      </c>
      <c r="D2954">
        <v>14.75216420810308</v>
      </c>
      <c r="E2954" t="s">
        <v>2623</v>
      </c>
      <c r="F2954">
        <v>6.4722496811834027</v>
      </c>
      <c r="G2954">
        <v>2337</v>
      </c>
    </row>
    <row r="2955" spans="1:7" x14ac:dyDescent="0.3">
      <c r="A2955">
        <v>167286</v>
      </c>
      <c r="B2955" t="s">
        <v>2906</v>
      </c>
      <c r="C2955" t="s">
        <v>2396</v>
      </c>
      <c r="D2955">
        <v>32.403049262653333</v>
      </c>
      <c r="E2955" t="s">
        <v>2623</v>
      </c>
      <c r="F2955">
        <v>13.958677170964908</v>
      </c>
      <c r="G2955">
        <v>1756</v>
      </c>
    </row>
    <row r="2956" spans="1:7" x14ac:dyDescent="0.3">
      <c r="A2956">
        <v>167295</v>
      </c>
      <c r="B2956" t="s">
        <v>2906</v>
      </c>
      <c r="C2956" t="s">
        <v>2397</v>
      </c>
      <c r="D2956">
        <v>34.028486151457287</v>
      </c>
      <c r="E2956" t="s">
        <v>2623</v>
      </c>
      <c r="F2956">
        <v>11.802064198219822</v>
      </c>
      <c r="G2956">
        <v>2149</v>
      </c>
    </row>
    <row r="2957" spans="1:7" x14ac:dyDescent="0.3">
      <c r="A2957">
        <v>167302</v>
      </c>
      <c r="B2957" t="s">
        <v>2906</v>
      </c>
      <c r="C2957" t="s">
        <v>2398</v>
      </c>
      <c r="D2957">
        <v>33.043647099479017</v>
      </c>
      <c r="E2957" t="s">
        <v>2623</v>
      </c>
      <c r="F2957">
        <v>21.792624675088234</v>
      </c>
      <c r="G2957">
        <v>4278</v>
      </c>
    </row>
    <row r="2958" spans="1:7" x14ac:dyDescent="0.3">
      <c r="A2958">
        <v>167311</v>
      </c>
      <c r="B2958" t="s">
        <v>2906</v>
      </c>
      <c r="C2958" t="s">
        <v>2399</v>
      </c>
      <c r="D2958">
        <v>26.769983976787234</v>
      </c>
      <c r="E2958" t="s">
        <v>2623</v>
      </c>
      <c r="F2958">
        <v>22.631335092474774</v>
      </c>
      <c r="G2958">
        <v>1731</v>
      </c>
    </row>
    <row r="2959" spans="1:7" x14ac:dyDescent="0.3">
      <c r="A2959">
        <v>167320</v>
      </c>
      <c r="B2959" t="s">
        <v>2906</v>
      </c>
      <c r="C2959" t="s">
        <v>2400</v>
      </c>
      <c r="D2959">
        <v>29.655938194553563</v>
      </c>
      <c r="E2959" t="s">
        <v>2623</v>
      </c>
      <c r="F2959">
        <v>24.355787275322214</v>
      </c>
      <c r="G2959">
        <v>3667</v>
      </c>
    </row>
    <row r="2960" spans="1:7" x14ac:dyDescent="0.3">
      <c r="A2960">
        <v>167473</v>
      </c>
      <c r="B2960" t="s">
        <v>2911</v>
      </c>
      <c r="C2960" t="s">
        <v>2912</v>
      </c>
      <c r="D2960">
        <v>68.310702685819848</v>
      </c>
      <c r="E2960">
        <v>51.281934262149584</v>
      </c>
      <c r="F2960">
        <v>47.396788677351985</v>
      </c>
      <c r="G2960">
        <v>118179</v>
      </c>
    </row>
    <row r="2961" spans="1:7" x14ac:dyDescent="0.3">
      <c r="A2961">
        <v>167641</v>
      </c>
      <c r="B2961" t="s">
        <v>2911</v>
      </c>
      <c r="C2961" t="s">
        <v>2401</v>
      </c>
      <c r="D2961">
        <v>66.674732944722521</v>
      </c>
      <c r="E2961" t="s">
        <v>2623</v>
      </c>
      <c r="F2961" t="s">
        <v>2623</v>
      </c>
      <c r="G2961">
        <v>2813</v>
      </c>
    </row>
    <row r="2962" spans="1:7" x14ac:dyDescent="0.3">
      <c r="A2962">
        <v>167696</v>
      </c>
      <c r="B2962" t="s">
        <v>2911</v>
      </c>
      <c r="C2962" t="s">
        <v>2402</v>
      </c>
      <c r="D2962">
        <v>65.523777200159074</v>
      </c>
      <c r="E2962">
        <v>33.45122766506644</v>
      </c>
      <c r="F2962">
        <v>41.197222998916722</v>
      </c>
      <c r="G2962">
        <v>4459</v>
      </c>
    </row>
    <row r="2963" spans="1:7" x14ac:dyDescent="0.3">
      <c r="A2963">
        <v>167794</v>
      </c>
      <c r="B2963" t="s">
        <v>2911</v>
      </c>
      <c r="C2963" t="s">
        <v>2403</v>
      </c>
      <c r="D2963">
        <v>48.665651166293159</v>
      </c>
      <c r="E2963">
        <v>30.78441482859234</v>
      </c>
      <c r="F2963">
        <v>30.258756555654983</v>
      </c>
      <c r="G2963">
        <v>7118</v>
      </c>
    </row>
    <row r="2964" spans="1:7" x14ac:dyDescent="0.3">
      <c r="A2964">
        <v>167909</v>
      </c>
      <c r="B2964" t="s">
        <v>2911</v>
      </c>
      <c r="C2964" t="s">
        <v>2404</v>
      </c>
      <c r="D2964">
        <v>67.731902791744346</v>
      </c>
      <c r="E2964">
        <v>36.914006943884054</v>
      </c>
      <c r="F2964">
        <v>39.134759572788717</v>
      </c>
      <c r="G2964">
        <v>8849</v>
      </c>
    </row>
    <row r="2965" spans="1:7" x14ac:dyDescent="0.3">
      <c r="A2965">
        <v>167981</v>
      </c>
      <c r="B2965" t="s">
        <v>2911</v>
      </c>
      <c r="C2965" t="s">
        <v>2913</v>
      </c>
      <c r="D2965">
        <v>63.888366072995744</v>
      </c>
      <c r="E2965">
        <v>46.509777284000258</v>
      </c>
      <c r="F2965">
        <v>42.614477850793122</v>
      </c>
      <c r="G2965">
        <v>20447</v>
      </c>
    </row>
    <row r="2966" spans="1:7" x14ac:dyDescent="0.3">
      <c r="A2966">
        <v>168041</v>
      </c>
      <c r="B2966" t="s">
        <v>2911</v>
      </c>
      <c r="C2966" t="s">
        <v>2405</v>
      </c>
      <c r="D2966">
        <v>58.898967254069433</v>
      </c>
      <c r="E2966">
        <v>37.728450317931831</v>
      </c>
      <c r="F2966">
        <v>40.524455423546293</v>
      </c>
      <c r="G2966">
        <v>6951</v>
      </c>
    </row>
    <row r="2967" spans="1:7" x14ac:dyDescent="0.3">
      <c r="A2967">
        <v>168130</v>
      </c>
      <c r="B2967" t="s">
        <v>2911</v>
      </c>
      <c r="C2967" t="s">
        <v>2406</v>
      </c>
      <c r="D2967">
        <v>54.074057239156197</v>
      </c>
      <c r="E2967" t="s">
        <v>2623</v>
      </c>
      <c r="F2967" t="s">
        <v>2623</v>
      </c>
      <c r="G2967">
        <v>3509</v>
      </c>
    </row>
    <row r="2968" spans="1:7" x14ac:dyDescent="0.3">
      <c r="A2968">
        <v>168229</v>
      </c>
      <c r="B2968" t="s">
        <v>2911</v>
      </c>
      <c r="C2968" t="s">
        <v>2407</v>
      </c>
      <c r="D2968">
        <v>40.142104127670727</v>
      </c>
      <c r="E2968">
        <v>30.367076541223799</v>
      </c>
      <c r="F2968">
        <v>30.89673300181806</v>
      </c>
      <c r="G2968">
        <v>4337</v>
      </c>
    </row>
    <row r="2969" spans="1:7" x14ac:dyDescent="0.3">
      <c r="A2969">
        <v>168309</v>
      </c>
      <c r="B2969" t="s">
        <v>2911</v>
      </c>
      <c r="C2969" t="s">
        <v>2408</v>
      </c>
      <c r="D2969">
        <v>37.603346028939427</v>
      </c>
      <c r="E2969">
        <v>26.334102991830495</v>
      </c>
      <c r="F2969">
        <v>22.743803803869351</v>
      </c>
      <c r="G2969">
        <v>1755</v>
      </c>
    </row>
    <row r="2970" spans="1:7" x14ac:dyDescent="0.3">
      <c r="A2970">
        <v>168372</v>
      </c>
      <c r="B2970" t="s">
        <v>2911</v>
      </c>
      <c r="C2970" t="s">
        <v>2409</v>
      </c>
      <c r="D2970">
        <v>58.581458498475428</v>
      </c>
      <c r="E2970">
        <v>37.876078402949389</v>
      </c>
      <c r="F2970">
        <v>37.897697974730406</v>
      </c>
      <c r="G2970">
        <v>9235</v>
      </c>
    </row>
    <row r="2971" spans="1:7" x14ac:dyDescent="0.3">
      <c r="A2971">
        <v>168452</v>
      </c>
      <c r="B2971" t="s">
        <v>2911</v>
      </c>
      <c r="C2971" t="s">
        <v>2410</v>
      </c>
      <c r="D2971">
        <v>52.24825630559716</v>
      </c>
      <c r="E2971">
        <v>30.434642763265884</v>
      </c>
      <c r="F2971">
        <v>33.434981173935022</v>
      </c>
      <c r="G2971">
        <v>5099</v>
      </c>
    </row>
    <row r="2972" spans="1:7" x14ac:dyDescent="0.3">
      <c r="A2972">
        <v>168559</v>
      </c>
      <c r="B2972" t="s">
        <v>2911</v>
      </c>
      <c r="C2972" t="s">
        <v>1145</v>
      </c>
      <c r="D2972">
        <v>47.232510943852624</v>
      </c>
      <c r="E2972">
        <v>30.311877531989154</v>
      </c>
      <c r="F2972">
        <v>35.204448908279645</v>
      </c>
      <c r="G2972">
        <v>3272</v>
      </c>
    </row>
    <row r="2973" spans="1:7" x14ac:dyDescent="0.3">
      <c r="A2973">
        <v>168602</v>
      </c>
      <c r="B2973" t="s">
        <v>2911</v>
      </c>
      <c r="C2973" t="s">
        <v>2411</v>
      </c>
      <c r="D2973">
        <v>48.742051288694874</v>
      </c>
      <c r="E2973">
        <v>32.286293427384948</v>
      </c>
      <c r="F2973">
        <v>32.530868327863885</v>
      </c>
      <c r="G2973">
        <v>5453</v>
      </c>
    </row>
    <row r="2974" spans="1:7" x14ac:dyDescent="0.3">
      <c r="A2974">
        <v>168675</v>
      </c>
      <c r="B2974" t="s">
        <v>2911</v>
      </c>
      <c r="C2974" t="s">
        <v>2412</v>
      </c>
      <c r="D2974">
        <v>55.197393742278678</v>
      </c>
      <c r="E2974">
        <v>26.195357955437775</v>
      </c>
      <c r="F2974">
        <v>29.304882786344425</v>
      </c>
      <c r="G2974">
        <v>2742</v>
      </c>
    </row>
    <row r="2975" spans="1:7" x14ac:dyDescent="0.3">
      <c r="A2975">
        <v>168755</v>
      </c>
      <c r="B2975" t="s">
        <v>2911</v>
      </c>
      <c r="C2975" t="s">
        <v>2413</v>
      </c>
      <c r="D2975">
        <v>38.762430880438103</v>
      </c>
      <c r="E2975">
        <v>19.129871099643076</v>
      </c>
      <c r="F2975">
        <v>13.519883926590564</v>
      </c>
      <c r="G2975">
        <v>1287</v>
      </c>
    </row>
    <row r="2976" spans="1:7" x14ac:dyDescent="0.3">
      <c r="A2976">
        <v>168791</v>
      </c>
      <c r="B2976" t="s">
        <v>2911</v>
      </c>
      <c r="C2976" t="s">
        <v>410</v>
      </c>
      <c r="D2976">
        <v>64.002700920725516</v>
      </c>
      <c r="E2976">
        <v>30.346398885591668</v>
      </c>
      <c r="F2976">
        <v>34.174511468099368</v>
      </c>
      <c r="G2976">
        <v>6108</v>
      </c>
    </row>
    <row r="2977" spans="1:7" x14ac:dyDescent="0.3">
      <c r="A2977">
        <v>168880</v>
      </c>
      <c r="B2977" t="s">
        <v>2911</v>
      </c>
      <c r="C2977" t="s">
        <v>2169</v>
      </c>
      <c r="D2977">
        <v>62.705682899632009</v>
      </c>
      <c r="E2977">
        <v>29.12410630287425</v>
      </c>
      <c r="F2977">
        <v>37.029453121600227</v>
      </c>
      <c r="G2977">
        <v>5059</v>
      </c>
    </row>
    <row r="2978" spans="1:7" x14ac:dyDescent="0.3">
      <c r="A2978">
        <v>168960</v>
      </c>
      <c r="B2978" t="s">
        <v>2911</v>
      </c>
      <c r="C2978" t="s">
        <v>535</v>
      </c>
      <c r="D2978">
        <v>51.617087163215587</v>
      </c>
      <c r="E2978">
        <v>31.855845396401769</v>
      </c>
      <c r="F2978">
        <v>35.107047584553364</v>
      </c>
      <c r="G2978">
        <v>2783</v>
      </c>
    </row>
    <row r="2979" spans="1:7" x14ac:dyDescent="0.3">
      <c r="A2979">
        <v>169039</v>
      </c>
      <c r="B2979" t="s">
        <v>2911</v>
      </c>
      <c r="C2979" t="s">
        <v>2414</v>
      </c>
      <c r="D2979">
        <v>40.578172781052402</v>
      </c>
      <c r="E2979">
        <v>28.097927006560251</v>
      </c>
      <c r="F2979">
        <v>28.348553459185737</v>
      </c>
      <c r="G2979">
        <v>3561</v>
      </c>
    </row>
    <row r="2980" spans="1:7" x14ac:dyDescent="0.3">
      <c r="A2980">
        <v>169119</v>
      </c>
      <c r="B2980" t="s">
        <v>2911</v>
      </c>
      <c r="C2980" t="s">
        <v>2914</v>
      </c>
      <c r="D2980">
        <v>40.588393192603952</v>
      </c>
      <c r="E2980">
        <v>22.944949531811741</v>
      </c>
      <c r="F2980">
        <v>14.036563460279941</v>
      </c>
      <c r="G2980">
        <v>2473</v>
      </c>
    </row>
    <row r="2981" spans="1:7" x14ac:dyDescent="0.3">
      <c r="A2981">
        <v>169182</v>
      </c>
      <c r="B2981" t="s">
        <v>2911</v>
      </c>
      <c r="C2981" t="s">
        <v>2415</v>
      </c>
      <c r="D2981">
        <v>45.580317768195165</v>
      </c>
      <c r="E2981" t="s">
        <v>2623</v>
      </c>
      <c r="F2981" t="s">
        <v>2623</v>
      </c>
      <c r="G2981">
        <v>2780</v>
      </c>
    </row>
    <row r="2982" spans="1:7" x14ac:dyDescent="0.3">
      <c r="A2982">
        <v>169253</v>
      </c>
      <c r="B2982" t="s">
        <v>2911</v>
      </c>
      <c r="C2982" t="s">
        <v>641</v>
      </c>
      <c r="D2982">
        <v>49.711031663873165</v>
      </c>
      <c r="E2982">
        <v>33.282726211063206</v>
      </c>
      <c r="F2982">
        <v>34.422288272800344</v>
      </c>
      <c r="G2982">
        <v>3144</v>
      </c>
    </row>
    <row r="2983" spans="1:7" x14ac:dyDescent="0.3">
      <c r="A2983">
        <v>169306</v>
      </c>
      <c r="B2983" t="s">
        <v>2911</v>
      </c>
      <c r="C2983" t="s">
        <v>2416</v>
      </c>
      <c r="D2983">
        <v>50.937661484021632</v>
      </c>
      <c r="E2983">
        <v>24.502979597839627</v>
      </c>
      <c r="F2983">
        <v>26.987151424784276</v>
      </c>
      <c r="G2983">
        <v>2162</v>
      </c>
    </row>
    <row r="2984" spans="1:7" x14ac:dyDescent="0.3">
      <c r="A2984">
        <v>169351</v>
      </c>
      <c r="B2984" t="s">
        <v>2911</v>
      </c>
      <c r="C2984" t="s">
        <v>2417</v>
      </c>
      <c r="D2984">
        <v>60.993232413203749</v>
      </c>
      <c r="E2984">
        <v>31.478444536004211</v>
      </c>
      <c r="F2984">
        <v>35.180505032964156</v>
      </c>
      <c r="G2984">
        <v>3111</v>
      </c>
    </row>
    <row r="2985" spans="1:7" x14ac:dyDescent="0.3">
      <c r="A2985">
        <v>169404</v>
      </c>
      <c r="B2985" t="s">
        <v>2911</v>
      </c>
      <c r="C2985" t="s">
        <v>2418</v>
      </c>
      <c r="D2985">
        <v>21.26679696380522</v>
      </c>
      <c r="E2985">
        <v>8.115616167630737</v>
      </c>
      <c r="F2985">
        <v>23.406648425047237</v>
      </c>
      <c r="G2985">
        <v>1996</v>
      </c>
    </row>
    <row r="2986" spans="1:7" x14ac:dyDescent="0.3">
      <c r="A2986">
        <v>169547</v>
      </c>
      <c r="B2986" t="s">
        <v>2911</v>
      </c>
      <c r="C2986" t="s">
        <v>1460</v>
      </c>
      <c r="D2986">
        <v>39.446312089069338</v>
      </c>
      <c r="E2986">
        <v>23.436338404589556</v>
      </c>
      <c r="F2986">
        <v>25.735726726752659</v>
      </c>
      <c r="G2986">
        <v>1974</v>
      </c>
    </row>
    <row r="2987" spans="1:7" x14ac:dyDescent="0.3">
      <c r="A2987">
        <v>169583</v>
      </c>
      <c r="B2987" t="s">
        <v>2911</v>
      </c>
      <c r="C2987" t="s">
        <v>2419</v>
      </c>
      <c r="D2987">
        <v>56.384081114556629</v>
      </c>
      <c r="E2987">
        <v>25.314614475172512</v>
      </c>
      <c r="F2987">
        <v>30.297479177370708</v>
      </c>
      <c r="G2987">
        <v>1445</v>
      </c>
    </row>
    <row r="2988" spans="1:7" x14ac:dyDescent="0.3">
      <c r="A2988">
        <v>169681</v>
      </c>
      <c r="B2988" t="s">
        <v>2911</v>
      </c>
      <c r="C2988" t="s">
        <v>2915</v>
      </c>
      <c r="D2988">
        <v>35.958188054332823</v>
      </c>
      <c r="E2988">
        <v>29.4129134875194</v>
      </c>
      <c r="F2988">
        <v>25.724507506150314</v>
      </c>
      <c r="G2988">
        <v>3837</v>
      </c>
    </row>
    <row r="2989" spans="1:7" x14ac:dyDescent="0.3">
      <c r="A2989">
        <v>169896</v>
      </c>
      <c r="B2989" t="s">
        <v>2911</v>
      </c>
      <c r="C2989" t="s">
        <v>2916</v>
      </c>
      <c r="D2989">
        <v>46.637481138557163</v>
      </c>
      <c r="E2989">
        <v>39.314048700677795</v>
      </c>
      <c r="F2989">
        <v>19.835843414487712</v>
      </c>
      <c r="G2989">
        <v>5289</v>
      </c>
    </row>
    <row r="2990" spans="1:7" x14ac:dyDescent="0.3">
      <c r="A2990">
        <v>169994</v>
      </c>
      <c r="B2990" t="s">
        <v>2911</v>
      </c>
      <c r="C2990" t="s">
        <v>2420</v>
      </c>
      <c r="D2990">
        <v>45.778117410810289</v>
      </c>
      <c r="E2990">
        <v>31.871844150106586</v>
      </c>
      <c r="F2990">
        <v>35.513438212895103</v>
      </c>
      <c r="G2990">
        <v>3744</v>
      </c>
    </row>
    <row r="2991" spans="1:7" x14ac:dyDescent="0.3">
      <c r="A2991">
        <v>170097</v>
      </c>
      <c r="B2991" t="s">
        <v>2911</v>
      </c>
      <c r="C2991" t="s">
        <v>2421</v>
      </c>
      <c r="D2991">
        <v>29.423012896352933</v>
      </c>
      <c r="E2991">
        <v>21.43049050532284</v>
      </c>
      <c r="F2991">
        <v>24.253984945347057</v>
      </c>
      <c r="G2991">
        <v>1483</v>
      </c>
    </row>
    <row r="2992" spans="1:7" x14ac:dyDescent="0.3">
      <c r="A2992">
        <v>170168</v>
      </c>
      <c r="B2992" t="s">
        <v>2911</v>
      </c>
      <c r="C2992" t="s">
        <v>2422</v>
      </c>
      <c r="D2992">
        <v>32.530694745841771</v>
      </c>
      <c r="E2992">
        <v>17.723228403401642</v>
      </c>
      <c r="F2992">
        <v>19.309022234215711</v>
      </c>
      <c r="G2992">
        <v>1930</v>
      </c>
    </row>
    <row r="2993" spans="1:7" x14ac:dyDescent="0.3">
      <c r="A2993">
        <v>170220</v>
      </c>
      <c r="B2993" t="s">
        <v>2911</v>
      </c>
      <c r="C2993" t="s">
        <v>2423</v>
      </c>
      <c r="D2993">
        <v>20.031198769154145</v>
      </c>
      <c r="E2993" t="s">
        <v>2623</v>
      </c>
      <c r="F2993" t="s">
        <v>2623</v>
      </c>
      <c r="G2993">
        <v>2593</v>
      </c>
    </row>
    <row r="2994" spans="1:7" x14ac:dyDescent="0.3">
      <c r="A2994">
        <v>170346</v>
      </c>
      <c r="B2994" t="s">
        <v>2911</v>
      </c>
      <c r="C2994" t="s">
        <v>589</v>
      </c>
      <c r="D2994">
        <v>42.442274124906405</v>
      </c>
      <c r="E2994">
        <v>24.724396437714443</v>
      </c>
      <c r="F2994">
        <v>25.117460469418528</v>
      </c>
      <c r="G2994">
        <v>2662</v>
      </c>
    </row>
    <row r="2995" spans="1:7" x14ac:dyDescent="0.3">
      <c r="A2995">
        <v>170444</v>
      </c>
      <c r="B2995" t="s">
        <v>2911</v>
      </c>
      <c r="C2995" t="s">
        <v>2424</v>
      </c>
      <c r="D2995">
        <v>45.824532935936801</v>
      </c>
      <c r="E2995">
        <v>28.949635166664891</v>
      </c>
      <c r="F2995">
        <v>24.568903726811289</v>
      </c>
      <c r="G2995">
        <v>1423</v>
      </c>
    </row>
    <row r="2996" spans="1:7" x14ac:dyDescent="0.3">
      <c r="A2996">
        <v>170514</v>
      </c>
      <c r="B2996" t="s">
        <v>2911</v>
      </c>
      <c r="C2996" t="s">
        <v>1165</v>
      </c>
      <c r="D2996">
        <v>57.648241059511008</v>
      </c>
      <c r="E2996">
        <v>25.934194756361673</v>
      </c>
      <c r="F2996">
        <v>45.339380904480549</v>
      </c>
      <c r="G2996">
        <v>4207</v>
      </c>
    </row>
    <row r="2997" spans="1:7" x14ac:dyDescent="0.3">
      <c r="A2997">
        <v>170612</v>
      </c>
      <c r="B2997" t="s">
        <v>2911</v>
      </c>
      <c r="C2997" t="s">
        <v>2425</v>
      </c>
      <c r="D2997">
        <v>40.188390189974648</v>
      </c>
      <c r="E2997">
        <v>24.749282319987987</v>
      </c>
      <c r="F2997">
        <v>24.391745322085573</v>
      </c>
      <c r="G2997">
        <v>2459</v>
      </c>
    </row>
    <row r="2998" spans="1:7" x14ac:dyDescent="0.3">
      <c r="A2998">
        <v>170685</v>
      </c>
      <c r="B2998" t="s">
        <v>2911</v>
      </c>
      <c r="C2998" t="s">
        <v>2426</v>
      </c>
      <c r="D2998">
        <v>46.010377081527338</v>
      </c>
      <c r="E2998">
        <v>21.321884017795156</v>
      </c>
      <c r="F2998">
        <v>29.254076566678915</v>
      </c>
      <c r="G2998">
        <v>1758</v>
      </c>
    </row>
    <row r="2999" spans="1:7" x14ac:dyDescent="0.3">
      <c r="A2999">
        <v>170792</v>
      </c>
      <c r="B2999" t="s">
        <v>2911</v>
      </c>
      <c r="C2999" t="s">
        <v>2427</v>
      </c>
      <c r="D2999">
        <v>40.326719413578573</v>
      </c>
      <c r="E2999" t="s">
        <v>2623</v>
      </c>
      <c r="F2999" t="s">
        <v>2623</v>
      </c>
      <c r="G2999">
        <v>2051</v>
      </c>
    </row>
    <row r="3000" spans="1:7" x14ac:dyDescent="0.3">
      <c r="A3000">
        <v>170872</v>
      </c>
      <c r="B3000" t="s">
        <v>2911</v>
      </c>
      <c r="C3000" t="s">
        <v>276</v>
      </c>
      <c r="D3000">
        <v>35.850624906933</v>
      </c>
      <c r="E3000">
        <v>20.877114651534765</v>
      </c>
      <c r="F3000">
        <v>39.765964733213259</v>
      </c>
      <c r="G3000">
        <v>2234</v>
      </c>
    </row>
    <row r="3001" spans="1:7" x14ac:dyDescent="0.3">
      <c r="A3001">
        <v>170952</v>
      </c>
      <c r="B3001" t="s">
        <v>2911</v>
      </c>
      <c r="C3001" t="s">
        <v>2428</v>
      </c>
      <c r="D3001">
        <v>38.017935534104453</v>
      </c>
      <c r="E3001">
        <v>20.919177712172999</v>
      </c>
      <c r="F3001">
        <v>24.95845333173115</v>
      </c>
      <c r="G3001">
        <v>3127</v>
      </c>
    </row>
    <row r="3002" spans="1:7" x14ac:dyDescent="0.3">
      <c r="A3002">
        <v>171021</v>
      </c>
      <c r="B3002" t="s">
        <v>2911</v>
      </c>
      <c r="C3002" t="s">
        <v>2429</v>
      </c>
      <c r="D3002">
        <v>61.936609939383622</v>
      </c>
      <c r="E3002">
        <v>35.864606362620101</v>
      </c>
      <c r="F3002">
        <v>33.846380200098828</v>
      </c>
      <c r="G3002">
        <v>1799</v>
      </c>
    </row>
    <row r="3003" spans="1:7" x14ac:dyDescent="0.3">
      <c r="A3003">
        <v>171067</v>
      </c>
      <c r="B3003" t="s">
        <v>2911</v>
      </c>
      <c r="C3003" t="s">
        <v>2430</v>
      </c>
      <c r="D3003">
        <v>54.714534369166834</v>
      </c>
      <c r="E3003">
        <v>31.259958802719286</v>
      </c>
      <c r="F3003">
        <v>34.641349930976567</v>
      </c>
      <c r="G3003">
        <v>3193</v>
      </c>
    </row>
    <row r="3004" spans="1:7" x14ac:dyDescent="0.3">
      <c r="A3004">
        <v>171101</v>
      </c>
      <c r="B3004" t="s">
        <v>2911</v>
      </c>
      <c r="C3004" t="s">
        <v>2431</v>
      </c>
      <c r="D3004">
        <v>39.147365907910029</v>
      </c>
      <c r="E3004">
        <v>23.948182182539927</v>
      </c>
      <c r="F3004">
        <v>19.950605030339613</v>
      </c>
      <c r="G3004">
        <v>1741</v>
      </c>
    </row>
    <row r="3005" spans="1:7" x14ac:dyDescent="0.3">
      <c r="A3005">
        <v>171209</v>
      </c>
      <c r="B3005" t="s">
        <v>2911</v>
      </c>
      <c r="C3005" t="s">
        <v>2432</v>
      </c>
      <c r="D3005">
        <v>42.922125147827209</v>
      </c>
      <c r="E3005" t="s">
        <v>2623</v>
      </c>
      <c r="F3005" t="s">
        <v>2623</v>
      </c>
      <c r="G3005">
        <v>1389</v>
      </c>
    </row>
    <row r="3006" spans="1:7" x14ac:dyDescent="0.3">
      <c r="A3006">
        <v>171272</v>
      </c>
      <c r="B3006" t="s">
        <v>2911</v>
      </c>
      <c r="C3006" t="s">
        <v>2433</v>
      </c>
      <c r="D3006">
        <v>46.160138184465744</v>
      </c>
      <c r="E3006">
        <v>22.592019031963137</v>
      </c>
      <c r="F3006">
        <v>31.493539142801691</v>
      </c>
      <c r="G3006">
        <v>1981</v>
      </c>
    </row>
    <row r="3007" spans="1:7" x14ac:dyDescent="0.3">
      <c r="A3007">
        <v>171325</v>
      </c>
      <c r="B3007" t="s">
        <v>2911</v>
      </c>
      <c r="C3007" t="s">
        <v>194</v>
      </c>
      <c r="D3007">
        <v>59.988513833409989</v>
      </c>
      <c r="E3007">
        <v>33.168097623767942</v>
      </c>
      <c r="F3007">
        <v>60.574123393433723</v>
      </c>
      <c r="G3007">
        <v>6765</v>
      </c>
    </row>
    <row r="3008" spans="1:7" x14ac:dyDescent="0.3">
      <c r="A3008">
        <v>171469</v>
      </c>
      <c r="B3008" t="s">
        <v>2911</v>
      </c>
      <c r="C3008" t="s">
        <v>2434</v>
      </c>
      <c r="D3008">
        <v>42.039600223826113</v>
      </c>
      <c r="E3008">
        <v>75.144104618592891</v>
      </c>
      <c r="F3008">
        <v>30.894067329861336</v>
      </c>
      <c r="G3008">
        <v>1234</v>
      </c>
    </row>
    <row r="3009" spans="1:7" x14ac:dyDescent="0.3">
      <c r="A3009">
        <v>171539</v>
      </c>
      <c r="B3009" t="s">
        <v>2911</v>
      </c>
      <c r="C3009" t="s">
        <v>2435</v>
      </c>
      <c r="D3009">
        <v>45.207074842515269</v>
      </c>
      <c r="E3009">
        <v>25.65049556221911</v>
      </c>
      <c r="F3009">
        <v>30.97363736638103</v>
      </c>
      <c r="G3009">
        <v>2618</v>
      </c>
    </row>
    <row r="3010" spans="1:7" x14ac:dyDescent="0.3">
      <c r="A3010">
        <v>171628</v>
      </c>
      <c r="B3010" t="s">
        <v>2911</v>
      </c>
      <c r="C3010" t="s">
        <v>282</v>
      </c>
      <c r="D3010">
        <v>42.768434733516088</v>
      </c>
      <c r="E3010">
        <v>20.416627702467682</v>
      </c>
      <c r="F3010">
        <v>30.811068964034085</v>
      </c>
      <c r="G3010">
        <v>3350</v>
      </c>
    </row>
    <row r="3011" spans="1:7" x14ac:dyDescent="0.3">
      <c r="A3011">
        <v>171806</v>
      </c>
      <c r="B3011" t="s">
        <v>2911</v>
      </c>
      <c r="C3011" t="s">
        <v>2436</v>
      </c>
      <c r="D3011">
        <v>40.257457692960998</v>
      </c>
      <c r="E3011">
        <v>23.744500998075438</v>
      </c>
      <c r="F3011">
        <v>28.98241508154436</v>
      </c>
      <c r="G3011">
        <v>2962</v>
      </c>
    </row>
    <row r="3012" spans="1:7" x14ac:dyDescent="0.3">
      <c r="A3012">
        <v>171879</v>
      </c>
      <c r="B3012" t="s">
        <v>2911</v>
      </c>
      <c r="C3012" t="s">
        <v>2437</v>
      </c>
      <c r="D3012">
        <v>69.175353041115969</v>
      </c>
      <c r="E3012">
        <v>65.018123553202457</v>
      </c>
      <c r="F3012">
        <v>41.369374755748474</v>
      </c>
      <c r="G3012">
        <v>2886</v>
      </c>
    </row>
    <row r="3013" spans="1:7" x14ac:dyDescent="0.3">
      <c r="A3013">
        <v>171931</v>
      </c>
      <c r="B3013" t="s">
        <v>2911</v>
      </c>
      <c r="C3013" t="s">
        <v>2438</v>
      </c>
      <c r="D3013">
        <v>33.763600825936543</v>
      </c>
      <c r="E3013">
        <v>27.036654784447851</v>
      </c>
      <c r="F3013">
        <v>27.270854906903619</v>
      </c>
      <c r="G3013">
        <v>2645</v>
      </c>
    </row>
    <row r="3014" spans="1:7" x14ac:dyDescent="0.3">
      <c r="A3014">
        <v>171995</v>
      </c>
      <c r="B3014" t="s">
        <v>2911</v>
      </c>
      <c r="C3014" t="s">
        <v>2439</v>
      </c>
      <c r="D3014">
        <v>50.750633571552243</v>
      </c>
      <c r="E3014">
        <v>32.593922546948789</v>
      </c>
      <c r="F3014">
        <v>35.327739830972789</v>
      </c>
      <c r="G3014">
        <v>2553</v>
      </c>
    </row>
    <row r="3015" spans="1:7" x14ac:dyDescent="0.3">
      <c r="A3015">
        <v>172082</v>
      </c>
      <c r="B3015" t="s">
        <v>2911</v>
      </c>
      <c r="C3015" t="s">
        <v>2440</v>
      </c>
      <c r="D3015">
        <v>57.983918060180329</v>
      </c>
      <c r="E3015" t="s">
        <v>2623</v>
      </c>
      <c r="F3015">
        <v>37.565365799762553</v>
      </c>
      <c r="G3015">
        <v>3998</v>
      </c>
    </row>
    <row r="3016" spans="1:7" x14ac:dyDescent="0.3">
      <c r="A3016">
        <v>172153</v>
      </c>
      <c r="B3016" t="s">
        <v>2911</v>
      </c>
      <c r="C3016" t="s">
        <v>2441</v>
      </c>
      <c r="D3016">
        <v>39.646070028840072</v>
      </c>
      <c r="E3016">
        <v>22.771245216534371</v>
      </c>
      <c r="F3016">
        <v>20.596383233974709</v>
      </c>
      <c r="G3016">
        <v>2213</v>
      </c>
    </row>
    <row r="3017" spans="1:7" x14ac:dyDescent="0.3">
      <c r="A3017">
        <v>172279</v>
      </c>
      <c r="B3017" t="s">
        <v>2911</v>
      </c>
      <c r="C3017" t="s">
        <v>2442</v>
      </c>
      <c r="D3017">
        <v>28.776595071010501</v>
      </c>
      <c r="E3017">
        <v>24.441026430797841</v>
      </c>
      <c r="F3017">
        <v>24.077797221133629</v>
      </c>
      <c r="G3017">
        <v>1592</v>
      </c>
    </row>
    <row r="3018" spans="1:7" x14ac:dyDescent="0.3">
      <c r="A3018">
        <v>172340</v>
      </c>
      <c r="B3018" t="s">
        <v>2911</v>
      </c>
      <c r="C3018" t="s">
        <v>2443</v>
      </c>
      <c r="D3018">
        <v>59.646155672411084</v>
      </c>
      <c r="E3018" t="s">
        <v>2623</v>
      </c>
      <c r="F3018">
        <v>33.426676769260162</v>
      </c>
      <c r="G3018">
        <v>2945</v>
      </c>
    </row>
    <row r="3019" spans="1:7" x14ac:dyDescent="0.3">
      <c r="A3019">
        <v>172377</v>
      </c>
      <c r="B3019" t="s">
        <v>2911</v>
      </c>
      <c r="C3019" t="s">
        <v>208</v>
      </c>
      <c r="D3019">
        <v>40.137860514576197</v>
      </c>
      <c r="E3019">
        <v>17.818176752767144</v>
      </c>
      <c r="F3019">
        <v>39.428306833303033</v>
      </c>
      <c r="G3019">
        <v>3025</v>
      </c>
    </row>
    <row r="3020" spans="1:7" x14ac:dyDescent="0.3">
      <c r="A3020">
        <v>172457</v>
      </c>
      <c r="B3020" t="s">
        <v>2911</v>
      </c>
      <c r="C3020" t="s">
        <v>2444</v>
      </c>
      <c r="D3020">
        <v>55.102664115646107</v>
      </c>
      <c r="E3020">
        <v>30.828122023706104</v>
      </c>
      <c r="F3020">
        <v>37.095323034811734</v>
      </c>
      <c r="G3020">
        <v>3979</v>
      </c>
    </row>
    <row r="3021" spans="1:7" x14ac:dyDescent="0.3">
      <c r="A3021">
        <v>172509</v>
      </c>
      <c r="B3021" t="s">
        <v>2911</v>
      </c>
      <c r="C3021" t="s">
        <v>598</v>
      </c>
      <c r="D3021">
        <v>31.678040132553416</v>
      </c>
      <c r="E3021">
        <v>20.647409610593307</v>
      </c>
      <c r="F3021">
        <v>21.053546415384201</v>
      </c>
      <c r="G3021">
        <v>1795</v>
      </c>
    </row>
    <row r="3022" spans="1:7" x14ac:dyDescent="0.3">
      <c r="A3022">
        <v>172581</v>
      </c>
      <c r="B3022" t="s">
        <v>2911</v>
      </c>
      <c r="C3022" t="s">
        <v>2445</v>
      </c>
      <c r="D3022">
        <v>44.92271643340716</v>
      </c>
      <c r="E3022">
        <v>23.515507630314431</v>
      </c>
      <c r="F3022">
        <v>33.451586883834658</v>
      </c>
      <c r="G3022">
        <v>2172</v>
      </c>
    </row>
    <row r="3023" spans="1:7" x14ac:dyDescent="0.3">
      <c r="A3023">
        <v>172698</v>
      </c>
      <c r="B3023" t="s">
        <v>2911</v>
      </c>
      <c r="C3023" t="s">
        <v>2446</v>
      </c>
      <c r="D3023">
        <v>32.561283990888178</v>
      </c>
      <c r="E3023">
        <v>21.857980451551875</v>
      </c>
      <c r="F3023">
        <v>19.93959560302471</v>
      </c>
      <c r="G3023">
        <v>2488</v>
      </c>
    </row>
    <row r="3024" spans="1:7" x14ac:dyDescent="0.3">
      <c r="A3024">
        <v>172812</v>
      </c>
      <c r="B3024" t="s">
        <v>2911</v>
      </c>
      <c r="C3024" t="s">
        <v>979</v>
      </c>
      <c r="D3024" t="s">
        <v>2623</v>
      </c>
      <c r="E3024" t="s">
        <v>2623</v>
      </c>
      <c r="F3024" t="s">
        <v>2623</v>
      </c>
      <c r="G3024">
        <v>946</v>
      </c>
    </row>
    <row r="3025" spans="1:7" x14ac:dyDescent="0.3">
      <c r="A3025">
        <v>172894</v>
      </c>
      <c r="B3025" t="s">
        <v>2911</v>
      </c>
      <c r="C3025" t="s">
        <v>2447</v>
      </c>
      <c r="D3025">
        <v>51.534670007502747</v>
      </c>
      <c r="E3025">
        <v>27.300612312227376</v>
      </c>
      <c r="F3025">
        <v>30.56165791347615</v>
      </c>
      <c r="G3025">
        <v>2186</v>
      </c>
    </row>
    <row r="3026" spans="1:7" x14ac:dyDescent="0.3">
      <c r="A3026">
        <v>172947</v>
      </c>
      <c r="B3026" t="s">
        <v>2911</v>
      </c>
      <c r="C3026" t="s">
        <v>2448</v>
      </c>
      <c r="D3026">
        <v>37.653100363513758</v>
      </c>
      <c r="E3026">
        <v>25.015709554081315</v>
      </c>
      <c r="F3026">
        <v>29.213553125304607</v>
      </c>
      <c r="G3026">
        <v>1960</v>
      </c>
    </row>
    <row r="3027" spans="1:7" x14ac:dyDescent="0.3">
      <c r="A3027">
        <v>172992</v>
      </c>
      <c r="B3027" t="s">
        <v>2911</v>
      </c>
      <c r="C3027" t="s">
        <v>1400</v>
      </c>
      <c r="D3027">
        <v>36.665849109911392</v>
      </c>
      <c r="E3027">
        <v>33.759027715717053</v>
      </c>
      <c r="F3027">
        <v>34.516261593575393</v>
      </c>
      <c r="G3027">
        <v>2459</v>
      </c>
    </row>
    <row r="3028" spans="1:7" x14ac:dyDescent="0.3">
      <c r="A3028">
        <v>173061</v>
      </c>
      <c r="B3028" t="s">
        <v>2911</v>
      </c>
      <c r="C3028" t="s">
        <v>1751</v>
      </c>
      <c r="D3028">
        <v>48.069504359327787</v>
      </c>
      <c r="E3028">
        <v>33.135110974083069</v>
      </c>
      <c r="F3028">
        <v>34.837653411143663</v>
      </c>
      <c r="G3028">
        <v>3337</v>
      </c>
    </row>
    <row r="3029" spans="1:7" x14ac:dyDescent="0.3">
      <c r="A3029">
        <v>173132</v>
      </c>
      <c r="B3029" t="s">
        <v>2911</v>
      </c>
      <c r="C3029" t="s">
        <v>1183</v>
      </c>
      <c r="D3029">
        <v>41.810063304223405</v>
      </c>
      <c r="E3029">
        <v>21.841122207145052</v>
      </c>
      <c r="F3029">
        <v>34.642572065048491</v>
      </c>
      <c r="G3029">
        <v>1201</v>
      </c>
    </row>
    <row r="3030" spans="1:7" x14ac:dyDescent="0.3">
      <c r="A3030">
        <v>173230</v>
      </c>
      <c r="B3030" t="s">
        <v>2911</v>
      </c>
      <c r="C3030" t="s">
        <v>218</v>
      </c>
      <c r="D3030">
        <v>41.312777687311765</v>
      </c>
      <c r="E3030">
        <v>16.85739567588028</v>
      </c>
      <c r="F3030">
        <v>31.147279582467085</v>
      </c>
      <c r="G3030">
        <v>3441</v>
      </c>
    </row>
    <row r="3031" spans="1:7" x14ac:dyDescent="0.3">
      <c r="A3031">
        <v>173374</v>
      </c>
      <c r="B3031" t="s">
        <v>2911</v>
      </c>
      <c r="C3031" t="s">
        <v>2449</v>
      </c>
      <c r="D3031">
        <v>36.334771416870041</v>
      </c>
      <c r="E3031">
        <v>25.474461390500416</v>
      </c>
      <c r="F3031">
        <v>28.394126011497871</v>
      </c>
      <c r="G3031">
        <v>3720</v>
      </c>
    </row>
    <row r="3032" spans="1:7" x14ac:dyDescent="0.3">
      <c r="A3032">
        <v>173533</v>
      </c>
      <c r="B3032" t="s">
        <v>2911</v>
      </c>
      <c r="C3032" t="s">
        <v>2450</v>
      </c>
      <c r="D3032">
        <v>49.932407573558173</v>
      </c>
      <c r="E3032">
        <v>28.951376824501246</v>
      </c>
      <c r="F3032">
        <v>30.331642595325125</v>
      </c>
      <c r="G3032">
        <v>2710</v>
      </c>
    </row>
    <row r="3033" spans="1:7" x14ac:dyDescent="0.3">
      <c r="A3033">
        <v>173597</v>
      </c>
      <c r="B3033" t="s">
        <v>2911</v>
      </c>
      <c r="C3033" t="s">
        <v>606</v>
      </c>
      <c r="D3033">
        <v>58.604191126731017</v>
      </c>
      <c r="E3033">
        <v>25.694526629567388</v>
      </c>
      <c r="F3033">
        <v>27.817480052275883</v>
      </c>
      <c r="G3033">
        <v>2121</v>
      </c>
    </row>
    <row r="3034" spans="1:7" x14ac:dyDescent="0.3">
      <c r="A3034">
        <v>173686</v>
      </c>
      <c r="B3034" t="s">
        <v>2911</v>
      </c>
      <c r="C3034" t="s">
        <v>2451</v>
      </c>
      <c r="D3034">
        <v>42.978611945733327</v>
      </c>
      <c r="E3034">
        <v>29.940078191709254</v>
      </c>
      <c r="F3034">
        <v>30.612903310170754</v>
      </c>
      <c r="G3034">
        <v>2299</v>
      </c>
    </row>
    <row r="3035" spans="1:7" x14ac:dyDescent="0.3">
      <c r="A3035">
        <v>173748</v>
      </c>
      <c r="B3035" t="s">
        <v>2911</v>
      </c>
      <c r="C3035" t="s">
        <v>2452</v>
      </c>
      <c r="D3035">
        <v>52.76310513159234</v>
      </c>
      <c r="E3035" t="s">
        <v>2623</v>
      </c>
      <c r="F3035" t="s">
        <v>2623</v>
      </c>
      <c r="G3035">
        <v>3208</v>
      </c>
    </row>
    <row r="3036" spans="1:7" x14ac:dyDescent="0.3">
      <c r="A3036">
        <v>173793</v>
      </c>
      <c r="B3036" t="s">
        <v>2911</v>
      </c>
      <c r="C3036" t="s">
        <v>2453</v>
      </c>
      <c r="D3036">
        <v>42.318857000493914</v>
      </c>
      <c r="E3036">
        <v>18.208679426885194</v>
      </c>
      <c r="F3036">
        <v>18.373444462161938</v>
      </c>
      <c r="G3036">
        <v>3129</v>
      </c>
    </row>
    <row r="3037" spans="1:7" x14ac:dyDescent="0.3">
      <c r="A3037">
        <v>173855</v>
      </c>
      <c r="B3037" t="s">
        <v>2911</v>
      </c>
      <c r="C3037" t="s">
        <v>2454</v>
      </c>
      <c r="D3037">
        <v>32.099372139455951</v>
      </c>
      <c r="E3037">
        <v>25.194021216254452</v>
      </c>
      <c r="F3037">
        <v>24.958857360211265</v>
      </c>
      <c r="G3037">
        <v>2406</v>
      </c>
    </row>
    <row r="3038" spans="1:7" x14ac:dyDescent="0.3">
      <c r="A3038">
        <v>173935</v>
      </c>
      <c r="B3038" t="s">
        <v>2911</v>
      </c>
      <c r="C3038" t="s">
        <v>1908</v>
      </c>
      <c r="D3038">
        <v>42.750640533276865</v>
      </c>
      <c r="E3038">
        <v>32.101809624933466</v>
      </c>
      <c r="F3038">
        <v>38.001310027195927</v>
      </c>
      <c r="G3038">
        <v>3698</v>
      </c>
    </row>
    <row r="3039" spans="1:7" x14ac:dyDescent="0.3">
      <c r="A3039">
        <v>174021</v>
      </c>
      <c r="B3039" t="s">
        <v>2911</v>
      </c>
      <c r="C3039" t="s">
        <v>2455</v>
      </c>
      <c r="D3039">
        <v>51.875219773460614</v>
      </c>
      <c r="E3039">
        <v>27.042459282435622</v>
      </c>
      <c r="F3039">
        <v>29.123283060939773</v>
      </c>
      <c r="G3039">
        <v>3930</v>
      </c>
    </row>
    <row r="3040" spans="1:7" x14ac:dyDescent="0.3">
      <c r="A3040">
        <v>174085</v>
      </c>
      <c r="B3040" t="s">
        <v>2911</v>
      </c>
      <c r="C3040" t="s">
        <v>922</v>
      </c>
      <c r="D3040">
        <v>40.960975183041583</v>
      </c>
      <c r="E3040">
        <v>11.86497842763001</v>
      </c>
      <c r="F3040">
        <v>27.988165173667955</v>
      </c>
      <c r="G3040">
        <v>2484</v>
      </c>
    </row>
    <row r="3041" spans="1:7" x14ac:dyDescent="0.3">
      <c r="A3041">
        <v>174156</v>
      </c>
      <c r="B3041" t="s">
        <v>2911</v>
      </c>
      <c r="C3041" t="s">
        <v>231</v>
      </c>
      <c r="D3041">
        <v>70.776876737447807</v>
      </c>
      <c r="E3041">
        <v>32.06108872566309</v>
      </c>
      <c r="F3041">
        <v>41.03241703423641</v>
      </c>
      <c r="G3041">
        <v>3267</v>
      </c>
    </row>
    <row r="3042" spans="1:7" x14ac:dyDescent="0.3">
      <c r="A3042">
        <v>174218</v>
      </c>
      <c r="B3042" t="s">
        <v>2911</v>
      </c>
      <c r="C3042" t="s">
        <v>2456</v>
      </c>
      <c r="D3042">
        <v>59.669663591503983</v>
      </c>
      <c r="E3042">
        <v>33.068560300751351</v>
      </c>
      <c r="F3042">
        <v>28.038599286012577</v>
      </c>
      <c r="G3042">
        <v>1587</v>
      </c>
    </row>
    <row r="3043" spans="1:7" x14ac:dyDescent="0.3">
      <c r="A3043">
        <v>174254</v>
      </c>
      <c r="B3043" t="s">
        <v>2911</v>
      </c>
      <c r="C3043" t="s">
        <v>1821</v>
      </c>
      <c r="D3043">
        <v>62.80741648130121</v>
      </c>
      <c r="E3043">
        <v>33.403979093748227</v>
      </c>
      <c r="F3043">
        <v>44.673570546598143</v>
      </c>
      <c r="G3043">
        <v>1540</v>
      </c>
    </row>
    <row r="3044" spans="1:7" x14ac:dyDescent="0.3">
      <c r="A3044">
        <v>174290</v>
      </c>
      <c r="B3044" t="s">
        <v>2911</v>
      </c>
      <c r="C3044" t="s">
        <v>2457</v>
      </c>
      <c r="D3044">
        <v>36.0111980153522</v>
      </c>
      <c r="E3044">
        <v>99.433312011158691</v>
      </c>
      <c r="F3044">
        <v>15.567018255418226</v>
      </c>
      <c r="G3044">
        <v>2233</v>
      </c>
    </row>
    <row r="3045" spans="1:7" x14ac:dyDescent="0.3">
      <c r="A3045">
        <v>174496</v>
      </c>
      <c r="B3045" t="s">
        <v>2911</v>
      </c>
      <c r="C3045" t="s">
        <v>225</v>
      </c>
      <c r="D3045" t="s">
        <v>2623</v>
      </c>
      <c r="E3045" t="s">
        <v>2623</v>
      </c>
      <c r="F3045" t="s">
        <v>2623</v>
      </c>
      <c r="G3045">
        <v>762</v>
      </c>
    </row>
    <row r="3046" spans="1:7" x14ac:dyDescent="0.3">
      <c r="A3046">
        <v>174502</v>
      </c>
      <c r="B3046" t="s">
        <v>2911</v>
      </c>
      <c r="C3046" t="s">
        <v>2458</v>
      </c>
      <c r="D3046">
        <v>41.496560990849055</v>
      </c>
      <c r="E3046" t="s">
        <v>2623</v>
      </c>
      <c r="F3046">
        <v>24.147154046803085</v>
      </c>
      <c r="G3046">
        <v>1937</v>
      </c>
    </row>
    <row r="3047" spans="1:7" x14ac:dyDescent="0.3">
      <c r="A3047">
        <v>174511</v>
      </c>
      <c r="B3047" t="s">
        <v>2911</v>
      </c>
      <c r="C3047" t="s">
        <v>2459</v>
      </c>
      <c r="D3047">
        <v>33.680490682054497</v>
      </c>
      <c r="E3047" t="s">
        <v>2623</v>
      </c>
      <c r="F3047">
        <v>26.948531744746376</v>
      </c>
      <c r="G3047">
        <v>1379</v>
      </c>
    </row>
    <row r="3048" spans="1:7" x14ac:dyDescent="0.3">
      <c r="A3048">
        <v>174520</v>
      </c>
      <c r="B3048" t="s">
        <v>2911</v>
      </c>
      <c r="C3048" t="s">
        <v>2460</v>
      </c>
      <c r="D3048" t="s">
        <v>2623</v>
      </c>
      <c r="E3048" t="s">
        <v>2623</v>
      </c>
      <c r="F3048" t="s">
        <v>2623</v>
      </c>
      <c r="G3048">
        <v>958</v>
      </c>
    </row>
    <row r="3049" spans="1:7" x14ac:dyDescent="0.3">
      <c r="A3049">
        <v>174744</v>
      </c>
      <c r="B3049" t="s">
        <v>2917</v>
      </c>
      <c r="C3049" t="s">
        <v>2918</v>
      </c>
      <c r="D3049">
        <v>65.917063144855263</v>
      </c>
      <c r="E3049">
        <v>47.179732395840595</v>
      </c>
      <c r="F3049">
        <v>53.405356172654791</v>
      </c>
      <c r="G3049">
        <v>93005</v>
      </c>
    </row>
    <row r="3050" spans="1:7" x14ac:dyDescent="0.3">
      <c r="A3050">
        <v>174780</v>
      </c>
      <c r="B3050" t="s">
        <v>2917</v>
      </c>
      <c r="C3050" t="s">
        <v>2919</v>
      </c>
      <c r="D3050">
        <v>53.374366581041521</v>
      </c>
      <c r="E3050">
        <v>34.505887887929632</v>
      </c>
      <c r="F3050">
        <v>36.625130419682129</v>
      </c>
      <c r="G3050">
        <v>4152</v>
      </c>
    </row>
    <row r="3051" spans="1:7" x14ac:dyDescent="0.3">
      <c r="A3051">
        <v>174824</v>
      </c>
      <c r="B3051" t="s">
        <v>2917</v>
      </c>
      <c r="C3051" t="s">
        <v>2423</v>
      </c>
      <c r="D3051">
        <v>53.092912454742851</v>
      </c>
      <c r="E3051" t="s">
        <v>2623</v>
      </c>
      <c r="F3051">
        <v>45.722473686675322</v>
      </c>
      <c r="G3051">
        <v>4638</v>
      </c>
    </row>
    <row r="3052" spans="1:7" x14ac:dyDescent="0.3">
      <c r="A3052">
        <v>174860</v>
      </c>
      <c r="B3052" t="s">
        <v>2917</v>
      </c>
      <c r="C3052" t="s">
        <v>2920</v>
      </c>
      <c r="D3052">
        <v>54.621156657537902</v>
      </c>
      <c r="E3052">
        <v>39.292564933827023</v>
      </c>
      <c r="F3052">
        <v>37.426960384947485</v>
      </c>
      <c r="G3052">
        <v>20357</v>
      </c>
    </row>
    <row r="3053" spans="1:7" x14ac:dyDescent="0.3">
      <c r="A3053">
        <v>174922</v>
      </c>
      <c r="B3053" t="s">
        <v>2917</v>
      </c>
      <c r="C3053" t="s">
        <v>2461</v>
      </c>
      <c r="D3053">
        <v>48.458459747869803</v>
      </c>
      <c r="E3053">
        <v>28.027058294470955</v>
      </c>
      <c r="F3053">
        <v>27.855921928760814</v>
      </c>
      <c r="G3053">
        <v>13452</v>
      </c>
    </row>
    <row r="3054" spans="1:7" x14ac:dyDescent="0.3">
      <c r="A3054">
        <v>175019</v>
      </c>
      <c r="B3054" t="s">
        <v>2917</v>
      </c>
      <c r="C3054" t="s">
        <v>2462</v>
      </c>
      <c r="D3054">
        <v>58.795418588637716</v>
      </c>
      <c r="E3054">
        <v>37.600386260299317</v>
      </c>
      <c r="F3054">
        <v>35.342347559981405</v>
      </c>
      <c r="G3054">
        <v>9661</v>
      </c>
    </row>
    <row r="3055" spans="1:7" x14ac:dyDescent="0.3">
      <c r="A3055">
        <v>175055</v>
      </c>
      <c r="B3055" t="s">
        <v>2917</v>
      </c>
      <c r="C3055" t="s">
        <v>2463</v>
      </c>
      <c r="D3055">
        <v>63.400614928864208</v>
      </c>
      <c r="E3055">
        <v>34.299607559944839</v>
      </c>
      <c r="F3055">
        <v>38.117180257503414</v>
      </c>
      <c r="G3055">
        <v>9261</v>
      </c>
    </row>
    <row r="3056" spans="1:7" x14ac:dyDescent="0.3">
      <c r="A3056">
        <v>175126</v>
      </c>
      <c r="B3056" t="s">
        <v>2917</v>
      </c>
      <c r="C3056" t="s">
        <v>2464</v>
      </c>
      <c r="D3056">
        <v>21.243573414699195</v>
      </c>
      <c r="E3056">
        <v>24.739426280753349</v>
      </c>
      <c r="F3056">
        <v>19.558365828436706</v>
      </c>
      <c r="G3056">
        <v>1816</v>
      </c>
    </row>
    <row r="3057" spans="1:7" x14ac:dyDescent="0.3">
      <c r="A3057">
        <v>175206</v>
      </c>
      <c r="B3057" t="s">
        <v>2917</v>
      </c>
      <c r="C3057" t="s">
        <v>1135</v>
      </c>
      <c r="D3057">
        <v>40.285984266484661</v>
      </c>
      <c r="E3057">
        <v>22.503998279771523</v>
      </c>
      <c r="F3057">
        <v>25.944886292891056</v>
      </c>
      <c r="G3057">
        <v>1955</v>
      </c>
    </row>
    <row r="3058" spans="1:7" x14ac:dyDescent="0.3">
      <c r="A3058">
        <v>175224</v>
      </c>
      <c r="B3058" t="s">
        <v>2917</v>
      </c>
      <c r="C3058" t="s">
        <v>2465</v>
      </c>
      <c r="D3058">
        <v>36.273060345070739</v>
      </c>
      <c r="E3058">
        <v>28.264183470633728</v>
      </c>
      <c r="F3058">
        <v>20.09082744698711</v>
      </c>
      <c r="G3058">
        <v>1410</v>
      </c>
    </row>
    <row r="3059" spans="1:7" x14ac:dyDescent="0.3">
      <c r="A3059">
        <v>175260</v>
      </c>
      <c r="B3059" t="s">
        <v>2917</v>
      </c>
      <c r="C3059" t="s">
        <v>2466</v>
      </c>
      <c r="D3059">
        <v>28.756952035951329</v>
      </c>
      <c r="E3059">
        <v>21.776182037717152</v>
      </c>
      <c r="F3059">
        <v>18.419550883078994</v>
      </c>
      <c r="G3059">
        <v>1557</v>
      </c>
    </row>
    <row r="3060" spans="1:7" x14ac:dyDescent="0.3">
      <c r="A3060">
        <v>175368</v>
      </c>
      <c r="B3060" t="s">
        <v>2917</v>
      </c>
      <c r="C3060" t="s">
        <v>2467</v>
      </c>
      <c r="D3060">
        <v>42.446714474875598</v>
      </c>
      <c r="E3060">
        <v>23.893235724776758</v>
      </c>
      <c r="F3060">
        <v>26.689236779378902</v>
      </c>
      <c r="G3060">
        <v>4772</v>
      </c>
    </row>
    <row r="3061" spans="1:7" x14ac:dyDescent="0.3">
      <c r="A3061">
        <v>175439</v>
      </c>
      <c r="B3061" t="s">
        <v>2917</v>
      </c>
      <c r="C3061" t="s">
        <v>2468</v>
      </c>
      <c r="D3061">
        <v>41.039723155354935</v>
      </c>
      <c r="E3061">
        <v>24.028813500729409</v>
      </c>
      <c r="F3061">
        <v>19.226613809564206</v>
      </c>
      <c r="G3061">
        <v>1750</v>
      </c>
    </row>
    <row r="3062" spans="1:7" x14ac:dyDescent="0.3">
      <c r="A3062">
        <v>175466</v>
      </c>
      <c r="B3062" t="s">
        <v>2917</v>
      </c>
      <c r="C3062" t="s">
        <v>1583</v>
      </c>
      <c r="D3062">
        <v>40.480914379233965</v>
      </c>
      <c r="E3062">
        <v>29.715794008640021</v>
      </c>
      <c r="F3062">
        <v>31.022869431171358</v>
      </c>
      <c r="G3062">
        <v>2288</v>
      </c>
    </row>
    <row r="3063" spans="1:7" x14ac:dyDescent="0.3">
      <c r="A3063">
        <v>175509</v>
      </c>
      <c r="B3063" t="s">
        <v>2917</v>
      </c>
      <c r="C3063" t="s">
        <v>2469</v>
      </c>
      <c r="D3063">
        <v>23.280751891507702</v>
      </c>
      <c r="E3063">
        <v>15.542484360012603</v>
      </c>
      <c r="F3063">
        <v>17.686816408973645</v>
      </c>
      <c r="G3063">
        <v>2466</v>
      </c>
    </row>
    <row r="3064" spans="1:7" x14ac:dyDescent="0.3">
      <c r="A3064">
        <v>175590</v>
      </c>
      <c r="B3064" t="s">
        <v>2917</v>
      </c>
      <c r="C3064" t="s">
        <v>2470</v>
      </c>
      <c r="D3064">
        <v>41.746351321075103</v>
      </c>
      <c r="E3064">
        <v>15.372219367090594</v>
      </c>
      <c r="F3064">
        <v>19.627251309212337</v>
      </c>
      <c r="G3064">
        <v>2928</v>
      </c>
    </row>
    <row r="3065" spans="1:7" x14ac:dyDescent="0.3">
      <c r="A3065">
        <v>175670</v>
      </c>
      <c r="B3065" t="s">
        <v>2917</v>
      </c>
      <c r="C3065" t="s">
        <v>2921</v>
      </c>
      <c r="D3065">
        <v>42.802812447009181</v>
      </c>
      <c r="E3065">
        <v>19.848406272227102</v>
      </c>
      <c r="F3065">
        <v>11.068695752364381</v>
      </c>
      <c r="G3065">
        <v>3774</v>
      </c>
    </row>
    <row r="3066" spans="1:7" x14ac:dyDescent="0.3">
      <c r="A3066">
        <v>175732</v>
      </c>
      <c r="B3066" t="s">
        <v>2917</v>
      </c>
      <c r="C3066" t="s">
        <v>2922</v>
      </c>
      <c r="D3066">
        <v>41.518739971123722</v>
      </c>
      <c r="E3066">
        <v>27.041669650212235</v>
      </c>
      <c r="F3066">
        <v>14.850081883973903</v>
      </c>
      <c r="G3066">
        <v>2991</v>
      </c>
    </row>
    <row r="3067" spans="1:7" x14ac:dyDescent="0.3">
      <c r="A3067">
        <v>175787</v>
      </c>
      <c r="B3067" t="s">
        <v>2917</v>
      </c>
      <c r="C3067" t="s">
        <v>2471</v>
      </c>
      <c r="D3067">
        <v>37.424968051579341</v>
      </c>
      <c r="E3067">
        <v>23.89630591845399</v>
      </c>
      <c r="F3067">
        <v>21.483290878640467</v>
      </c>
      <c r="G3067">
        <v>1799</v>
      </c>
    </row>
    <row r="3068" spans="1:7" x14ac:dyDescent="0.3">
      <c r="A3068">
        <v>175885</v>
      </c>
      <c r="B3068" t="s">
        <v>2917</v>
      </c>
      <c r="C3068" t="s">
        <v>2472</v>
      </c>
      <c r="D3068">
        <v>53.540279876673914</v>
      </c>
      <c r="E3068">
        <v>27.006877704124733</v>
      </c>
      <c r="F3068">
        <v>33.463857865923032</v>
      </c>
      <c r="G3068">
        <v>4901</v>
      </c>
    </row>
    <row r="3069" spans="1:7" x14ac:dyDescent="0.3">
      <c r="A3069">
        <v>175938</v>
      </c>
      <c r="B3069" t="s">
        <v>2917</v>
      </c>
      <c r="C3069" t="s">
        <v>880</v>
      </c>
      <c r="D3069">
        <v>48.411632208071389</v>
      </c>
      <c r="E3069">
        <v>28.504612613458903</v>
      </c>
      <c r="F3069">
        <v>34.492594106280613</v>
      </c>
      <c r="G3069">
        <v>4454</v>
      </c>
    </row>
    <row r="3070" spans="1:7" x14ac:dyDescent="0.3">
      <c r="A3070">
        <v>175983</v>
      </c>
      <c r="B3070" t="s">
        <v>2917</v>
      </c>
      <c r="C3070" t="s">
        <v>2473</v>
      </c>
      <c r="D3070">
        <v>37.571869067700909</v>
      </c>
      <c r="E3070">
        <v>23.853263692472563</v>
      </c>
      <c r="F3070">
        <v>20.422685864672385</v>
      </c>
      <c r="G3070">
        <v>4534</v>
      </c>
    </row>
    <row r="3071" spans="1:7" x14ac:dyDescent="0.3">
      <c r="A3071">
        <v>176150</v>
      </c>
      <c r="B3071" t="s">
        <v>2917</v>
      </c>
      <c r="C3071" t="s">
        <v>2474</v>
      </c>
      <c r="D3071">
        <v>43.282913636180744</v>
      </c>
      <c r="E3071">
        <v>23.237154013318083</v>
      </c>
      <c r="F3071">
        <v>23.267971766880098</v>
      </c>
      <c r="G3071">
        <v>2642</v>
      </c>
    </row>
    <row r="3072" spans="1:7" x14ac:dyDescent="0.3">
      <c r="A3072">
        <v>176212</v>
      </c>
      <c r="B3072" t="s">
        <v>2917</v>
      </c>
      <c r="C3072" t="s">
        <v>2475</v>
      </c>
      <c r="D3072">
        <v>41.472886629879312</v>
      </c>
      <c r="E3072">
        <v>27.040749540078483</v>
      </c>
      <c r="F3072">
        <v>27.863670254001196</v>
      </c>
      <c r="G3072">
        <v>4755</v>
      </c>
    </row>
    <row r="3073" spans="1:7" x14ac:dyDescent="0.3">
      <c r="A3073">
        <v>176301</v>
      </c>
      <c r="B3073" t="s">
        <v>2917</v>
      </c>
      <c r="C3073" t="s">
        <v>2476</v>
      </c>
      <c r="D3073">
        <v>48.910910354501304</v>
      </c>
      <c r="E3073">
        <v>31.151713573302931</v>
      </c>
      <c r="F3073">
        <v>31.71373312166849</v>
      </c>
      <c r="G3073">
        <v>6694</v>
      </c>
    </row>
    <row r="3074" spans="1:7" x14ac:dyDescent="0.3">
      <c r="A3074">
        <v>176338</v>
      </c>
      <c r="B3074" t="s">
        <v>2917</v>
      </c>
      <c r="C3074" t="s">
        <v>2477</v>
      </c>
      <c r="D3074">
        <v>26.645384830315127</v>
      </c>
      <c r="E3074">
        <v>22.071737219953715</v>
      </c>
      <c r="F3074">
        <v>19.053872243906405</v>
      </c>
      <c r="G3074">
        <v>2643</v>
      </c>
    </row>
    <row r="3075" spans="1:7" x14ac:dyDescent="0.3">
      <c r="A3075">
        <v>176445</v>
      </c>
      <c r="B3075" t="s">
        <v>2917</v>
      </c>
      <c r="C3075" t="s">
        <v>2478</v>
      </c>
      <c r="D3075">
        <v>23.986534013003943</v>
      </c>
      <c r="E3075">
        <v>22.50625941851969</v>
      </c>
      <c r="F3075">
        <v>21.694614679491782</v>
      </c>
      <c r="G3075">
        <v>7817</v>
      </c>
    </row>
    <row r="3076" spans="1:7" x14ac:dyDescent="0.3">
      <c r="A3076">
        <v>176506</v>
      </c>
      <c r="B3076" t="s">
        <v>2917</v>
      </c>
      <c r="C3076" t="s">
        <v>2479</v>
      </c>
      <c r="D3076">
        <v>51.542439577403805</v>
      </c>
      <c r="E3076">
        <v>28.432283507734915</v>
      </c>
      <c r="F3076">
        <v>26.11395013689182</v>
      </c>
      <c r="G3076">
        <v>4227</v>
      </c>
    </row>
    <row r="3077" spans="1:7" x14ac:dyDescent="0.3">
      <c r="A3077">
        <v>176551</v>
      </c>
      <c r="B3077" t="s">
        <v>2917</v>
      </c>
      <c r="C3077" t="s">
        <v>2480</v>
      </c>
      <c r="D3077">
        <v>26.808017949067345</v>
      </c>
      <c r="E3077">
        <v>24.495578139132636</v>
      </c>
      <c r="F3077">
        <v>27.010299191342312</v>
      </c>
      <c r="G3077">
        <v>1619</v>
      </c>
    </row>
    <row r="3078" spans="1:7" x14ac:dyDescent="0.3">
      <c r="A3078">
        <v>176613</v>
      </c>
      <c r="B3078" t="s">
        <v>2917</v>
      </c>
      <c r="C3078" t="s">
        <v>2481</v>
      </c>
      <c r="D3078">
        <v>45.248796024852993</v>
      </c>
      <c r="E3078">
        <v>28.051525663220076</v>
      </c>
      <c r="F3078">
        <v>23.685353211717388</v>
      </c>
      <c r="G3078">
        <v>4616</v>
      </c>
    </row>
    <row r="3079" spans="1:7" x14ac:dyDescent="0.3">
      <c r="A3079">
        <v>176686</v>
      </c>
      <c r="B3079" t="s">
        <v>2917</v>
      </c>
      <c r="C3079" t="s">
        <v>2482</v>
      </c>
      <c r="D3079">
        <v>38.479222759656871</v>
      </c>
      <c r="E3079">
        <v>26.275559508045195</v>
      </c>
      <c r="F3079">
        <v>27.70753003758103</v>
      </c>
      <c r="G3079">
        <v>4116</v>
      </c>
    </row>
    <row r="3080" spans="1:7" x14ac:dyDescent="0.3">
      <c r="A3080">
        <v>176748</v>
      </c>
      <c r="B3080" t="s">
        <v>2917</v>
      </c>
      <c r="C3080" t="s">
        <v>2483</v>
      </c>
      <c r="D3080">
        <v>48.086705865248362</v>
      </c>
      <c r="E3080">
        <v>28.9044962990382</v>
      </c>
      <c r="F3080">
        <v>32.855733846748883</v>
      </c>
      <c r="G3080">
        <v>3616</v>
      </c>
    </row>
    <row r="3081" spans="1:7" x14ac:dyDescent="0.3">
      <c r="A3081">
        <v>176793</v>
      </c>
      <c r="B3081" t="s">
        <v>2917</v>
      </c>
      <c r="C3081" t="s">
        <v>1492</v>
      </c>
      <c r="D3081">
        <v>39.161301144905657</v>
      </c>
      <c r="E3081">
        <v>25.590578274872581</v>
      </c>
      <c r="F3081">
        <v>24.600725418937493</v>
      </c>
      <c r="G3081">
        <v>3872</v>
      </c>
    </row>
    <row r="3082" spans="1:7" x14ac:dyDescent="0.3">
      <c r="A3082">
        <v>176855</v>
      </c>
      <c r="B3082" t="s">
        <v>2917</v>
      </c>
      <c r="C3082" t="s">
        <v>2484</v>
      </c>
      <c r="D3082">
        <v>37.867404794823116</v>
      </c>
      <c r="E3082">
        <v>19.200031217947195</v>
      </c>
      <c r="F3082">
        <v>26.11161774894796</v>
      </c>
      <c r="G3082">
        <v>2334</v>
      </c>
    </row>
    <row r="3083" spans="1:7" x14ac:dyDescent="0.3">
      <c r="A3083">
        <v>176891</v>
      </c>
      <c r="B3083" t="s">
        <v>2917</v>
      </c>
      <c r="C3083" t="s">
        <v>2485</v>
      </c>
      <c r="D3083">
        <v>32.243819613948951</v>
      </c>
      <c r="E3083">
        <v>18.957159315091459</v>
      </c>
      <c r="F3083">
        <v>25.079545483370147</v>
      </c>
      <c r="G3083">
        <v>1935</v>
      </c>
    </row>
    <row r="3084" spans="1:7" x14ac:dyDescent="0.3">
      <c r="A3084">
        <v>176944</v>
      </c>
      <c r="B3084" t="s">
        <v>2917</v>
      </c>
      <c r="C3084" t="s">
        <v>2486</v>
      </c>
      <c r="D3084">
        <v>31.650872518700915</v>
      </c>
      <c r="E3084">
        <v>22.661291009337678</v>
      </c>
      <c r="F3084">
        <v>23.858558608827394</v>
      </c>
      <c r="G3084">
        <v>4583</v>
      </c>
    </row>
    <row r="3085" spans="1:7" x14ac:dyDescent="0.3">
      <c r="A3085">
        <v>177003</v>
      </c>
      <c r="B3085" t="s">
        <v>2917</v>
      </c>
      <c r="C3085" t="s">
        <v>2487</v>
      </c>
      <c r="D3085">
        <v>24.496219146777928</v>
      </c>
      <c r="E3085">
        <v>24.03693330867781</v>
      </c>
      <c r="F3085">
        <v>19.355261104914767</v>
      </c>
      <c r="G3085">
        <v>2205</v>
      </c>
    </row>
    <row r="3086" spans="1:7" x14ac:dyDescent="0.3">
      <c r="A3086">
        <v>177101</v>
      </c>
      <c r="B3086" t="s">
        <v>2917</v>
      </c>
      <c r="C3086" t="s">
        <v>2488</v>
      </c>
      <c r="D3086">
        <v>34.310911279250021</v>
      </c>
      <c r="E3086">
        <v>25.680934266006048</v>
      </c>
      <c r="F3086">
        <v>24.777117960913728</v>
      </c>
      <c r="G3086">
        <v>2021</v>
      </c>
    </row>
    <row r="3087" spans="1:7" x14ac:dyDescent="0.3">
      <c r="A3087">
        <v>177236</v>
      </c>
      <c r="B3087" t="s">
        <v>2917</v>
      </c>
      <c r="C3087" t="s">
        <v>2489</v>
      </c>
      <c r="D3087">
        <v>32.727186754491875</v>
      </c>
      <c r="E3087">
        <v>22.480337206344377</v>
      </c>
      <c r="F3087">
        <v>25.380044675283361</v>
      </c>
      <c r="G3087">
        <v>6689</v>
      </c>
    </row>
    <row r="3088" spans="1:7" x14ac:dyDescent="0.3">
      <c r="A3088">
        <v>177263</v>
      </c>
      <c r="B3088" t="s">
        <v>2917</v>
      </c>
      <c r="C3088" t="s">
        <v>2490</v>
      </c>
      <c r="D3088">
        <v>22.594335901612965</v>
      </c>
      <c r="E3088">
        <v>18.871858096103644</v>
      </c>
      <c r="F3088">
        <v>16.32494532945849</v>
      </c>
      <c r="G3088">
        <v>2735</v>
      </c>
    </row>
    <row r="3089" spans="1:7" x14ac:dyDescent="0.3">
      <c r="A3089">
        <v>177352</v>
      </c>
      <c r="B3089" t="s">
        <v>2917</v>
      </c>
      <c r="C3089" t="s">
        <v>2491</v>
      </c>
      <c r="D3089">
        <v>37.663095458300674</v>
      </c>
      <c r="E3089">
        <v>24.687964798908773</v>
      </c>
      <c r="F3089">
        <v>30.72729316284185</v>
      </c>
      <c r="G3089">
        <v>4263</v>
      </c>
    </row>
    <row r="3090" spans="1:7" x14ac:dyDescent="0.3">
      <c r="A3090">
        <v>177405</v>
      </c>
      <c r="B3090" t="s">
        <v>2917</v>
      </c>
      <c r="C3090" t="s">
        <v>2492</v>
      </c>
      <c r="D3090">
        <v>39.136674300258456</v>
      </c>
      <c r="E3090">
        <v>20.32160719939187</v>
      </c>
      <c r="F3090">
        <v>19.127862589609002</v>
      </c>
      <c r="G3090">
        <v>3217</v>
      </c>
    </row>
    <row r="3091" spans="1:7" x14ac:dyDescent="0.3">
      <c r="A3091">
        <v>177469</v>
      </c>
      <c r="B3091" t="s">
        <v>2917</v>
      </c>
      <c r="C3091" t="s">
        <v>2493</v>
      </c>
      <c r="D3091">
        <v>25.778640738879272</v>
      </c>
      <c r="E3091">
        <v>19.902130931150079</v>
      </c>
      <c r="F3091">
        <v>20.774181585014482</v>
      </c>
      <c r="G3091">
        <v>2291</v>
      </c>
    </row>
    <row r="3092" spans="1:7" x14ac:dyDescent="0.3">
      <c r="A3092">
        <v>177557</v>
      </c>
      <c r="B3092" t="s">
        <v>2917</v>
      </c>
      <c r="C3092" t="s">
        <v>2494</v>
      </c>
      <c r="D3092">
        <v>32.907547034251962</v>
      </c>
      <c r="E3092">
        <v>24.468827901723003</v>
      </c>
      <c r="F3092">
        <v>24.504564664709196</v>
      </c>
      <c r="G3092">
        <v>4250</v>
      </c>
    </row>
    <row r="3093" spans="1:7" x14ac:dyDescent="0.3">
      <c r="A3093">
        <v>177600</v>
      </c>
      <c r="B3093" t="s">
        <v>2917</v>
      </c>
      <c r="C3093" t="s">
        <v>2495</v>
      </c>
      <c r="D3093">
        <v>33.753470163270563</v>
      </c>
      <c r="E3093">
        <v>19.745373351807483</v>
      </c>
      <c r="F3093">
        <v>20.680420674017146</v>
      </c>
      <c r="G3093">
        <v>5229</v>
      </c>
    </row>
    <row r="3094" spans="1:7" x14ac:dyDescent="0.3">
      <c r="A3094">
        <v>177655</v>
      </c>
      <c r="B3094" t="s">
        <v>2917</v>
      </c>
      <c r="C3094" t="s">
        <v>2496</v>
      </c>
      <c r="D3094">
        <v>21.262360033334321</v>
      </c>
      <c r="E3094">
        <v>9.3757115588056017</v>
      </c>
      <c r="F3094">
        <v>2.5759795934541079</v>
      </c>
      <c r="G3094">
        <v>8397</v>
      </c>
    </row>
    <row r="3095" spans="1:7" x14ac:dyDescent="0.3">
      <c r="A3095">
        <v>177726</v>
      </c>
      <c r="B3095" t="s">
        <v>2917</v>
      </c>
      <c r="C3095" t="s">
        <v>2497</v>
      </c>
      <c r="D3095">
        <v>48.724186531270185</v>
      </c>
      <c r="E3095">
        <v>25.943561127279086</v>
      </c>
      <c r="F3095">
        <v>25.344743827180547</v>
      </c>
      <c r="G3095">
        <v>2052</v>
      </c>
    </row>
    <row r="3096" spans="1:7" x14ac:dyDescent="0.3">
      <c r="A3096">
        <v>177762</v>
      </c>
      <c r="B3096" t="s">
        <v>2917</v>
      </c>
      <c r="C3096" t="s">
        <v>2498</v>
      </c>
      <c r="D3096">
        <v>46.40263531459059</v>
      </c>
      <c r="E3096">
        <v>23.33731088410206</v>
      </c>
      <c r="F3096">
        <v>27.535440397880507</v>
      </c>
      <c r="G3096">
        <v>2176</v>
      </c>
    </row>
    <row r="3097" spans="1:7" x14ac:dyDescent="0.3">
      <c r="A3097">
        <v>177799</v>
      </c>
      <c r="B3097" t="s">
        <v>2917</v>
      </c>
      <c r="C3097" t="s">
        <v>2499</v>
      </c>
      <c r="D3097">
        <v>39.881283888728625</v>
      </c>
      <c r="E3097">
        <v>24.243931132050804</v>
      </c>
      <c r="F3097">
        <v>24.366574744443785</v>
      </c>
      <c r="G3097">
        <v>3600</v>
      </c>
    </row>
    <row r="3098" spans="1:7" x14ac:dyDescent="0.3">
      <c r="A3098">
        <v>177842</v>
      </c>
      <c r="B3098" t="s">
        <v>2917</v>
      </c>
      <c r="C3098" t="s">
        <v>2500</v>
      </c>
      <c r="D3098">
        <v>49.92996753057465</v>
      </c>
      <c r="E3098">
        <v>30.531062823033867</v>
      </c>
      <c r="F3098">
        <v>28.9073602061145</v>
      </c>
      <c r="G3098">
        <v>6059</v>
      </c>
    </row>
    <row r="3099" spans="1:7" x14ac:dyDescent="0.3">
      <c r="A3099">
        <v>177879</v>
      </c>
      <c r="B3099" t="s">
        <v>2917</v>
      </c>
      <c r="C3099" t="s">
        <v>2501</v>
      </c>
      <c r="D3099">
        <v>32.681425980244946</v>
      </c>
      <c r="E3099">
        <v>19.969980174980371</v>
      </c>
      <c r="F3099">
        <v>16.824896278028969</v>
      </c>
      <c r="G3099">
        <v>2110</v>
      </c>
    </row>
    <row r="3100" spans="1:7" x14ac:dyDescent="0.3">
      <c r="A3100">
        <v>177986</v>
      </c>
      <c r="B3100" t="s">
        <v>2917</v>
      </c>
      <c r="C3100" t="s">
        <v>2502</v>
      </c>
      <c r="D3100">
        <v>41.2880858442361</v>
      </c>
      <c r="E3100">
        <v>25.494758865066803</v>
      </c>
      <c r="F3100">
        <v>25.18843372377156</v>
      </c>
      <c r="G3100">
        <v>4525</v>
      </c>
    </row>
    <row r="3101" spans="1:7" x14ac:dyDescent="0.3">
      <c r="A3101">
        <v>178046</v>
      </c>
      <c r="B3101" t="s">
        <v>2917</v>
      </c>
      <c r="C3101" t="s">
        <v>2503</v>
      </c>
      <c r="D3101">
        <v>36.172797669382923</v>
      </c>
      <c r="E3101">
        <v>21.652112753110242</v>
      </c>
      <c r="F3101">
        <v>12.392035539381805</v>
      </c>
      <c r="G3101">
        <v>3295</v>
      </c>
    </row>
    <row r="3102" spans="1:7" x14ac:dyDescent="0.3">
      <c r="A3102">
        <v>178117</v>
      </c>
      <c r="B3102" t="s">
        <v>2917</v>
      </c>
      <c r="C3102" t="s">
        <v>2504</v>
      </c>
      <c r="D3102">
        <v>49.143185986338352</v>
      </c>
      <c r="E3102">
        <v>29.29373027180916</v>
      </c>
      <c r="F3102">
        <v>28.207849472608615</v>
      </c>
      <c r="G3102">
        <v>4159</v>
      </c>
    </row>
    <row r="3103" spans="1:7" x14ac:dyDescent="0.3">
      <c r="A3103">
        <v>178180</v>
      </c>
      <c r="B3103" t="s">
        <v>2917</v>
      </c>
      <c r="C3103" t="s">
        <v>2505</v>
      </c>
      <c r="D3103">
        <v>44.997301132383924</v>
      </c>
      <c r="E3103">
        <v>29.60510245012356</v>
      </c>
      <c r="F3103">
        <v>29.484558604615092</v>
      </c>
      <c r="G3103">
        <v>5092</v>
      </c>
    </row>
    <row r="3104" spans="1:7" x14ac:dyDescent="0.3">
      <c r="A3104">
        <v>178279</v>
      </c>
      <c r="B3104" t="s">
        <v>2917</v>
      </c>
      <c r="C3104" t="s">
        <v>310</v>
      </c>
      <c r="D3104">
        <v>50.105030567735746</v>
      </c>
      <c r="E3104">
        <v>29.070807285553958</v>
      </c>
      <c r="F3104">
        <v>31.141043024783293</v>
      </c>
      <c r="G3104">
        <v>2746</v>
      </c>
    </row>
    <row r="3105" spans="1:7" x14ac:dyDescent="0.3">
      <c r="A3105">
        <v>178313</v>
      </c>
      <c r="B3105" t="s">
        <v>2917</v>
      </c>
      <c r="C3105" t="s">
        <v>2506</v>
      </c>
      <c r="D3105">
        <v>44.39850749038203</v>
      </c>
      <c r="E3105">
        <v>28.506609513553464</v>
      </c>
      <c r="F3105">
        <v>28.329986606882574</v>
      </c>
      <c r="G3105">
        <v>1953</v>
      </c>
    </row>
    <row r="3106" spans="1:7" x14ac:dyDescent="0.3">
      <c r="A3106">
        <v>178377</v>
      </c>
      <c r="B3106" t="s">
        <v>2917</v>
      </c>
      <c r="C3106" t="s">
        <v>65</v>
      </c>
      <c r="D3106">
        <v>41.555735558110342</v>
      </c>
      <c r="E3106">
        <v>27.07817805985853</v>
      </c>
      <c r="F3106">
        <v>26.020084800171031</v>
      </c>
      <c r="G3106">
        <v>7295</v>
      </c>
    </row>
    <row r="3107" spans="1:7" x14ac:dyDescent="0.3">
      <c r="A3107">
        <v>178475</v>
      </c>
      <c r="B3107" t="s">
        <v>2917</v>
      </c>
      <c r="C3107" t="s">
        <v>2507</v>
      </c>
      <c r="D3107">
        <v>26.933872187008994</v>
      </c>
      <c r="E3107">
        <v>27.035251596877014</v>
      </c>
      <c r="F3107">
        <v>22.530772355519918</v>
      </c>
      <c r="G3107">
        <v>1991</v>
      </c>
    </row>
    <row r="3108" spans="1:7" x14ac:dyDescent="0.3">
      <c r="A3108">
        <v>178545</v>
      </c>
      <c r="B3108" t="s">
        <v>2917</v>
      </c>
      <c r="C3108" t="s">
        <v>2508</v>
      </c>
      <c r="D3108">
        <v>38.119187591672052</v>
      </c>
      <c r="E3108">
        <v>20.351281449853548</v>
      </c>
      <c r="F3108">
        <v>21.318167927756949</v>
      </c>
      <c r="G3108">
        <v>4058</v>
      </c>
    </row>
    <row r="3109" spans="1:7" x14ac:dyDescent="0.3">
      <c r="A3109">
        <v>178607</v>
      </c>
      <c r="B3109" t="s">
        <v>2917</v>
      </c>
      <c r="C3109" t="s">
        <v>2743</v>
      </c>
      <c r="D3109">
        <v>58.697214130334267</v>
      </c>
      <c r="E3109">
        <v>33.837384753714538</v>
      </c>
      <c r="F3109">
        <v>31.632198918517918</v>
      </c>
      <c r="G3109">
        <v>6624</v>
      </c>
    </row>
    <row r="3110" spans="1:7" x14ac:dyDescent="0.3">
      <c r="A3110">
        <v>178689</v>
      </c>
      <c r="B3110" t="s">
        <v>2917</v>
      </c>
      <c r="C3110" t="s">
        <v>2923</v>
      </c>
      <c r="D3110">
        <v>41.933662623568317</v>
      </c>
      <c r="E3110">
        <v>24.600973912600583</v>
      </c>
      <c r="F3110">
        <v>12.809718315177598</v>
      </c>
      <c r="G3110">
        <v>3553</v>
      </c>
    </row>
    <row r="3111" spans="1:7" x14ac:dyDescent="0.3">
      <c r="A3111">
        <v>178750</v>
      </c>
      <c r="B3111" t="s">
        <v>2917</v>
      </c>
      <c r="C3111" t="s">
        <v>2924</v>
      </c>
      <c r="D3111">
        <v>25.451146604141286</v>
      </c>
      <c r="E3111">
        <v>27.795476922661305</v>
      </c>
      <c r="F3111">
        <v>20.501932938602025</v>
      </c>
      <c r="G3111">
        <v>2775</v>
      </c>
    </row>
    <row r="3112" spans="1:7" x14ac:dyDescent="0.3">
      <c r="A3112">
        <v>178821</v>
      </c>
      <c r="B3112" t="s">
        <v>2917</v>
      </c>
      <c r="C3112" t="s">
        <v>881</v>
      </c>
      <c r="D3112">
        <v>36.612874182664669</v>
      </c>
      <c r="E3112">
        <v>27.07813742664819</v>
      </c>
      <c r="F3112">
        <v>26.864343757488399</v>
      </c>
      <c r="G3112">
        <v>8605</v>
      </c>
    </row>
    <row r="3113" spans="1:7" x14ac:dyDescent="0.3">
      <c r="A3113">
        <v>178885</v>
      </c>
      <c r="B3113" t="s">
        <v>2917</v>
      </c>
      <c r="C3113" t="s">
        <v>1133</v>
      </c>
      <c r="D3113">
        <v>34.530413544281146</v>
      </c>
      <c r="E3113" t="s">
        <v>2623</v>
      </c>
      <c r="F3113">
        <v>16.286663871161409</v>
      </c>
      <c r="G3113">
        <v>1667</v>
      </c>
    </row>
    <row r="3114" spans="1:7" x14ac:dyDescent="0.3">
      <c r="A3114">
        <v>178894</v>
      </c>
      <c r="B3114" t="s">
        <v>2917</v>
      </c>
      <c r="C3114" t="s">
        <v>2509</v>
      </c>
      <c r="D3114">
        <v>29.305256881939112</v>
      </c>
      <c r="E3114" t="s">
        <v>2623</v>
      </c>
      <c r="F3114">
        <v>17.638624200584125</v>
      </c>
      <c r="G3114">
        <v>3183</v>
      </c>
    </row>
    <row r="3115" spans="1:7" x14ac:dyDescent="0.3">
      <c r="A3115">
        <v>178901</v>
      </c>
      <c r="B3115" t="s">
        <v>2917</v>
      </c>
      <c r="C3115" t="s">
        <v>208</v>
      </c>
      <c r="D3115">
        <v>50.204978239111149</v>
      </c>
      <c r="E3115" t="s">
        <v>2623</v>
      </c>
      <c r="F3115">
        <v>29.990385033879843</v>
      </c>
      <c r="G3115">
        <v>2995</v>
      </c>
    </row>
    <row r="3116" spans="1:7" x14ac:dyDescent="0.3">
      <c r="A3116">
        <v>178910</v>
      </c>
      <c r="B3116" t="s">
        <v>2917</v>
      </c>
      <c r="C3116" t="s">
        <v>1836</v>
      </c>
      <c r="D3116">
        <v>43.085619274205392</v>
      </c>
      <c r="E3116" t="s">
        <v>2623</v>
      </c>
      <c r="F3116">
        <v>28.747757616141513</v>
      </c>
      <c r="G3116">
        <v>1917</v>
      </c>
    </row>
    <row r="3117" spans="1:7" x14ac:dyDescent="0.3">
      <c r="A3117">
        <v>178929</v>
      </c>
      <c r="B3117" t="s">
        <v>2917</v>
      </c>
      <c r="C3117" t="s">
        <v>2510</v>
      </c>
      <c r="D3117">
        <v>50.07169238929054</v>
      </c>
      <c r="E3117" t="s">
        <v>2623</v>
      </c>
      <c r="F3117">
        <v>31.986466779737658</v>
      </c>
      <c r="G3117">
        <v>2481</v>
      </c>
    </row>
    <row r="3118" spans="1:7" x14ac:dyDescent="0.3">
      <c r="A3118">
        <v>178938</v>
      </c>
      <c r="B3118" t="s">
        <v>2917</v>
      </c>
      <c r="C3118" t="s">
        <v>2511</v>
      </c>
      <c r="D3118">
        <v>46.180090478323422</v>
      </c>
      <c r="E3118" t="s">
        <v>2623</v>
      </c>
      <c r="F3118">
        <v>33.362878073943307</v>
      </c>
      <c r="G3118">
        <v>3049</v>
      </c>
    </row>
    <row r="3119" spans="1:7" x14ac:dyDescent="0.3">
      <c r="A3119">
        <v>178947</v>
      </c>
      <c r="B3119" t="s">
        <v>2917</v>
      </c>
      <c r="C3119" t="s">
        <v>2512</v>
      </c>
      <c r="D3119">
        <v>44.974798570411558</v>
      </c>
      <c r="E3119" t="s">
        <v>2623</v>
      </c>
      <c r="F3119">
        <v>23.123093574495154</v>
      </c>
      <c r="G3119">
        <v>1585</v>
      </c>
    </row>
    <row r="3120" spans="1:7" x14ac:dyDescent="0.3">
      <c r="A3120">
        <v>178956</v>
      </c>
      <c r="B3120" t="s">
        <v>2917</v>
      </c>
      <c r="C3120" t="s">
        <v>2513</v>
      </c>
      <c r="D3120">
        <v>52.284152447632685</v>
      </c>
      <c r="E3120" t="s">
        <v>2623</v>
      </c>
      <c r="F3120">
        <v>35.131711025383588</v>
      </c>
      <c r="G3120">
        <v>2448</v>
      </c>
    </row>
    <row r="3121" spans="1:7" x14ac:dyDescent="0.3">
      <c r="A3121">
        <v>178965</v>
      </c>
      <c r="B3121" t="s">
        <v>2917</v>
      </c>
      <c r="C3121" t="s">
        <v>2514</v>
      </c>
      <c r="D3121">
        <v>27.521699976878661</v>
      </c>
      <c r="E3121" t="s">
        <v>2623</v>
      </c>
      <c r="F3121">
        <v>21.587515896030485</v>
      </c>
      <c r="G3121">
        <v>1314</v>
      </c>
    </row>
    <row r="3122" spans="1:7" x14ac:dyDescent="0.3">
      <c r="A3122">
        <v>179132</v>
      </c>
      <c r="B3122" t="s">
        <v>2925</v>
      </c>
      <c r="C3122" t="s">
        <v>2515</v>
      </c>
      <c r="D3122">
        <v>74.878480368184967</v>
      </c>
      <c r="E3122">
        <v>53.076260744124035</v>
      </c>
      <c r="F3122">
        <v>57.277382509710911</v>
      </c>
      <c r="G3122">
        <v>2113362</v>
      </c>
    </row>
    <row r="3123" spans="1:7" x14ac:dyDescent="0.3">
      <c r="A3123">
        <v>179221</v>
      </c>
      <c r="B3123" t="s">
        <v>2784</v>
      </c>
      <c r="C3123" t="s">
        <v>2516</v>
      </c>
      <c r="D3123">
        <v>84.063421392865294</v>
      </c>
      <c r="E3123">
        <v>47.37964900015227</v>
      </c>
      <c r="F3123">
        <v>68.05210817814347</v>
      </c>
      <c r="G3123">
        <v>21177</v>
      </c>
    </row>
    <row r="3124" spans="1:7" x14ac:dyDescent="0.3">
      <c r="A3124">
        <v>179249</v>
      </c>
      <c r="B3124" t="s">
        <v>2784</v>
      </c>
      <c r="C3124" t="s">
        <v>2517</v>
      </c>
      <c r="D3124">
        <v>99.727283931587039</v>
      </c>
      <c r="E3124">
        <v>52.549062380457087</v>
      </c>
      <c r="F3124">
        <v>75.651993409578893</v>
      </c>
      <c r="G3124">
        <v>22675</v>
      </c>
    </row>
    <row r="3125" spans="1:7" x14ac:dyDescent="0.3">
      <c r="A3125">
        <v>179285</v>
      </c>
      <c r="B3125" t="s">
        <v>2784</v>
      </c>
      <c r="C3125" t="s">
        <v>2518</v>
      </c>
      <c r="D3125">
        <v>72.423353777648842</v>
      </c>
      <c r="E3125">
        <v>48.601892750690737</v>
      </c>
      <c r="F3125">
        <v>48.756029789505114</v>
      </c>
      <c r="G3125">
        <v>15476</v>
      </c>
    </row>
    <row r="3126" spans="1:7" x14ac:dyDescent="0.3">
      <c r="A3126">
        <v>179310</v>
      </c>
      <c r="B3126" t="s">
        <v>2784</v>
      </c>
      <c r="C3126" t="s">
        <v>2519</v>
      </c>
      <c r="D3126">
        <v>85.082217062217566</v>
      </c>
      <c r="E3126">
        <v>39.526978140743033</v>
      </c>
      <c r="F3126">
        <v>59.565330730910823</v>
      </c>
      <c r="G3126">
        <v>10051</v>
      </c>
    </row>
    <row r="3127" spans="1:7" x14ac:dyDescent="0.3">
      <c r="A3127">
        <v>179347</v>
      </c>
      <c r="B3127" t="s">
        <v>2784</v>
      </c>
      <c r="C3127" t="s">
        <v>2520</v>
      </c>
      <c r="D3127">
        <v>69.564681497913895</v>
      </c>
      <c r="E3127" t="s">
        <v>2623</v>
      </c>
      <c r="F3127">
        <v>40.128302316592936</v>
      </c>
      <c r="G3127">
        <v>8269</v>
      </c>
    </row>
    <row r="3128" spans="1:7" x14ac:dyDescent="0.3">
      <c r="A3128">
        <v>179383</v>
      </c>
      <c r="B3128" t="s">
        <v>2784</v>
      </c>
      <c r="C3128" t="s">
        <v>2521</v>
      </c>
      <c r="D3128">
        <v>67.657796665972427</v>
      </c>
      <c r="E3128" t="s">
        <v>2623</v>
      </c>
      <c r="F3128">
        <v>40.277261343743184</v>
      </c>
      <c r="G3128">
        <v>10551</v>
      </c>
    </row>
    <row r="3129" spans="1:7" x14ac:dyDescent="0.3">
      <c r="A3129">
        <v>179409</v>
      </c>
      <c r="B3129" t="s">
        <v>2784</v>
      </c>
      <c r="C3129" t="s">
        <v>2522</v>
      </c>
      <c r="D3129">
        <v>82.629083238279634</v>
      </c>
      <c r="E3129">
        <v>34.866818020316941</v>
      </c>
      <c r="F3129">
        <v>51.792289466853312</v>
      </c>
      <c r="G3129">
        <v>11047</v>
      </c>
    </row>
    <row r="3130" spans="1:7" x14ac:dyDescent="0.3">
      <c r="A3130">
        <v>179463</v>
      </c>
      <c r="B3130" t="s">
        <v>2784</v>
      </c>
      <c r="C3130" t="s">
        <v>2523</v>
      </c>
      <c r="D3130">
        <v>88.438074193894181</v>
      </c>
      <c r="E3130">
        <v>37.117185176021621</v>
      </c>
      <c r="F3130">
        <v>70.553916502699806</v>
      </c>
      <c r="G3130">
        <v>8324</v>
      </c>
    </row>
    <row r="3131" spans="1:7" x14ac:dyDescent="0.3">
      <c r="A3131">
        <v>179481</v>
      </c>
      <c r="B3131" t="s">
        <v>2784</v>
      </c>
      <c r="C3131" t="s">
        <v>2524</v>
      </c>
      <c r="D3131">
        <v>96.277598156505604</v>
      </c>
      <c r="E3131">
        <v>43.694271064336249</v>
      </c>
      <c r="F3131">
        <v>76.793024742572101</v>
      </c>
      <c r="G3131">
        <v>16594</v>
      </c>
    </row>
    <row r="3132" spans="1:7" x14ac:dyDescent="0.3">
      <c r="A3132">
        <v>179515</v>
      </c>
      <c r="B3132" t="s">
        <v>2784</v>
      </c>
      <c r="C3132" t="s">
        <v>2525</v>
      </c>
      <c r="D3132">
        <v>75.504910268520987</v>
      </c>
      <c r="E3132">
        <v>30.5922330355051</v>
      </c>
      <c r="F3132">
        <v>47.634369866453291</v>
      </c>
      <c r="G3132">
        <v>28422</v>
      </c>
    </row>
    <row r="3133" spans="1:7" x14ac:dyDescent="0.3">
      <c r="A3133">
        <v>179533</v>
      </c>
      <c r="B3133" t="s">
        <v>2784</v>
      </c>
      <c r="C3133" t="s">
        <v>2926</v>
      </c>
      <c r="D3133">
        <v>82.793612780672944</v>
      </c>
      <c r="E3133">
        <v>35.593213236426735</v>
      </c>
      <c r="F3133">
        <v>63.203033616597963</v>
      </c>
      <c r="G3133">
        <v>34690</v>
      </c>
    </row>
    <row r="3134" spans="1:7" x14ac:dyDescent="0.3">
      <c r="A3134">
        <v>179551</v>
      </c>
      <c r="B3134" t="s">
        <v>2784</v>
      </c>
      <c r="C3134" t="s">
        <v>2526</v>
      </c>
      <c r="D3134">
        <v>91.33310426755375</v>
      </c>
      <c r="E3134">
        <v>39.673266460990831</v>
      </c>
      <c r="F3134">
        <v>73.22133679450161</v>
      </c>
      <c r="G3134">
        <v>42173</v>
      </c>
    </row>
    <row r="3135" spans="1:7" x14ac:dyDescent="0.3">
      <c r="A3135">
        <v>179588</v>
      </c>
      <c r="B3135" t="s">
        <v>2784</v>
      </c>
      <c r="C3135" t="s">
        <v>2415</v>
      </c>
      <c r="D3135">
        <v>71.150124087451431</v>
      </c>
      <c r="E3135" t="s">
        <v>2623</v>
      </c>
      <c r="F3135">
        <v>37.27812153022419</v>
      </c>
      <c r="G3135">
        <v>2681</v>
      </c>
    </row>
    <row r="3136" spans="1:7" x14ac:dyDescent="0.3">
      <c r="A3136">
        <v>179604</v>
      </c>
      <c r="B3136" t="s">
        <v>2790</v>
      </c>
      <c r="C3136" t="s">
        <v>2527</v>
      </c>
      <c r="D3136" t="s">
        <v>2623</v>
      </c>
      <c r="E3136" t="s">
        <v>2623</v>
      </c>
      <c r="F3136" t="s">
        <v>2623</v>
      </c>
      <c r="G3136">
        <v>862</v>
      </c>
    </row>
    <row r="3137" spans="1:7" x14ac:dyDescent="0.3">
      <c r="A3137">
        <v>179613</v>
      </c>
      <c r="B3137" t="s">
        <v>2790</v>
      </c>
      <c r="C3137" t="s">
        <v>443</v>
      </c>
      <c r="D3137">
        <v>49.467314140537439</v>
      </c>
      <c r="E3137" t="s">
        <v>2623</v>
      </c>
      <c r="F3137">
        <v>25.922600605860563</v>
      </c>
      <c r="G3137">
        <v>2354</v>
      </c>
    </row>
    <row r="3138" spans="1:7" x14ac:dyDescent="0.3">
      <c r="A3138">
        <v>179622</v>
      </c>
      <c r="B3138" t="s">
        <v>2790</v>
      </c>
      <c r="C3138" t="s">
        <v>2528</v>
      </c>
      <c r="D3138">
        <v>50.180459094412981</v>
      </c>
      <c r="E3138" t="s">
        <v>2623</v>
      </c>
      <c r="F3138">
        <v>16.842617986369742</v>
      </c>
      <c r="G3138">
        <v>2093</v>
      </c>
    </row>
    <row r="3139" spans="1:7" x14ac:dyDescent="0.3">
      <c r="A3139">
        <v>179631</v>
      </c>
      <c r="B3139" t="s">
        <v>2862</v>
      </c>
      <c r="C3139" t="s">
        <v>2529</v>
      </c>
      <c r="D3139">
        <v>51.792158078341416</v>
      </c>
      <c r="E3139">
        <v>28.136055841053761</v>
      </c>
      <c r="F3139">
        <v>27.067468383462071</v>
      </c>
      <c r="G3139">
        <v>1035</v>
      </c>
    </row>
    <row r="3140" spans="1:7" x14ac:dyDescent="0.3">
      <c r="A3140">
        <v>179640</v>
      </c>
      <c r="B3140" t="s">
        <v>2727</v>
      </c>
      <c r="C3140" t="s">
        <v>2530</v>
      </c>
      <c r="D3140">
        <v>54.055757226031261</v>
      </c>
      <c r="E3140" t="s">
        <v>2623</v>
      </c>
      <c r="F3140">
        <v>42.19940743461116</v>
      </c>
      <c r="G3140">
        <v>5084</v>
      </c>
    </row>
    <row r="3141" spans="1:7" x14ac:dyDescent="0.3">
      <c r="A3141">
        <v>179659</v>
      </c>
      <c r="B3141" t="s">
        <v>2669</v>
      </c>
      <c r="C3141" t="s">
        <v>1133</v>
      </c>
      <c r="D3141">
        <v>43.785715985307505</v>
      </c>
      <c r="E3141" t="s">
        <v>2623</v>
      </c>
      <c r="F3141">
        <v>27.933254106016136</v>
      </c>
      <c r="G3141">
        <v>2432</v>
      </c>
    </row>
    <row r="3142" spans="1:7" x14ac:dyDescent="0.3">
      <c r="A3142">
        <v>179677</v>
      </c>
      <c r="B3142" t="s">
        <v>2858</v>
      </c>
      <c r="C3142" t="s">
        <v>2531</v>
      </c>
      <c r="D3142">
        <v>65.080778692668815</v>
      </c>
      <c r="E3142" t="s">
        <v>2623</v>
      </c>
      <c r="F3142">
        <v>41.300603486074735</v>
      </c>
      <c r="G3142">
        <v>1397</v>
      </c>
    </row>
    <row r="3143" spans="1:7" x14ac:dyDescent="0.3">
      <c r="A3143">
        <v>179686</v>
      </c>
      <c r="B3143" t="s">
        <v>2669</v>
      </c>
      <c r="C3143" t="s">
        <v>2532</v>
      </c>
      <c r="D3143">
        <v>46.178502915545408</v>
      </c>
      <c r="E3143" t="s">
        <v>2623</v>
      </c>
      <c r="F3143">
        <v>26.585309957835076</v>
      </c>
      <c r="G3143">
        <v>3316</v>
      </c>
    </row>
    <row r="3144" spans="1:7" x14ac:dyDescent="0.3">
      <c r="A3144">
        <v>179695</v>
      </c>
      <c r="B3144" t="s">
        <v>2862</v>
      </c>
      <c r="C3144" t="s">
        <v>2533</v>
      </c>
      <c r="D3144">
        <v>45.672524262179714</v>
      </c>
      <c r="E3144" t="s">
        <v>2623</v>
      </c>
      <c r="F3144">
        <v>27.559288896536245</v>
      </c>
      <c r="G3144">
        <v>1195</v>
      </c>
    </row>
    <row r="3145" spans="1:7" x14ac:dyDescent="0.3">
      <c r="A3145">
        <v>179702</v>
      </c>
      <c r="B3145" t="s">
        <v>2775</v>
      </c>
      <c r="C3145" t="s">
        <v>308</v>
      </c>
      <c r="D3145">
        <v>42.380936709366054</v>
      </c>
      <c r="E3145" t="s">
        <v>2623</v>
      </c>
      <c r="F3145">
        <v>15.930390389645735</v>
      </c>
      <c r="G3145">
        <v>3234</v>
      </c>
    </row>
    <row r="3146" spans="1:7" x14ac:dyDescent="0.3">
      <c r="A3146">
        <v>179711</v>
      </c>
      <c r="B3146" t="s">
        <v>2727</v>
      </c>
      <c r="C3146" t="s">
        <v>513</v>
      </c>
      <c r="D3146">
        <v>50.643249075831065</v>
      </c>
      <c r="E3146" t="s">
        <v>2623</v>
      </c>
      <c r="F3146">
        <v>31.79895710161086</v>
      </c>
      <c r="G3146">
        <v>2874</v>
      </c>
    </row>
    <row r="3147" spans="1:7" x14ac:dyDescent="0.3">
      <c r="A3147">
        <v>179720</v>
      </c>
      <c r="B3147" t="s">
        <v>2669</v>
      </c>
      <c r="C3147" t="s">
        <v>2534</v>
      </c>
      <c r="D3147">
        <v>58.791044165801658</v>
      </c>
      <c r="E3147" t="s">
        <v>2623</v>
      </c>
      <c r="F3147">
        <v>19.628758548117403</v>
      </c>
      <c r="G3147">
        <v>1540</v>
      </c>
    </row>
    <row r="3148" spans="1:7" x14ac:dyDescent="0.3">
      <c r="A3148">
        <v>179739</v>
      </c>
      <c r="B3148" t="s">
        <v>2783</v>
      </c>
      <c r="C3148" t="s">
        <v>2535</v>
      </c>
      <c r="D3148">
        <v>53.158198326969334</v>
      </c>
      <c r="E3148" t="s">
        <v>2623</v>
      </c>
      <c r="F3148">
        <v>25.680273049098414</v>
      </c>
      <c r="G3148">
        <v>2117</v>
      </c>
    </row>
    <row r="3149" spans="1:7" x14ac:dyDescent="0.3">
      <c r="A3149">
        <v>179748</v>
      </c>
      <c r="B3149" t="s">
        <v>2783</v>
      </c>
      <c r="C3149" t="s">
        <v>2536</v>
      </c>
      <c r="D3149">
        <v>58.547040047380221</v>
      </c>
      <c r="E3149" t="s">
        <v>2623</v>
      </c>
      <c r="F3149">
        <v>27.144602682230119</v>
      </c>
      <c r="G3149">
        <v>2706</v>
      </c>
    </row>
    <row r="3150" spans="1:7" x14ac:dyDescent="0.3">
      <c r="A3150">
        <v>179757</v>
      </c>
      <c r="B3150" t="s">
        <v>2783</v>
      </c>
      <c r="C3150" t="s">
        <v>2537</v>
      </c>
      <c r="D3150">
        <v>51.519074092204626</v>
      </c>
      <c r="E3150" t="s">
        <v>2623</v>
      </c>
      <c r="F3150">
        <v>23.136397286189979</v>
      </c>
      <c r="G3150">
        <v>2041</v>
      </c>
    </row>
    <row r="3151" spans="1:7" x14ac:dyDescent="0.3">
      <c r="A3151">
        <v>179766</v>
      </c>
      <c r="B3151" t="s">
        <v>2783</v>
      </c>
      <c r="C3151" t="s">
        <v>2538</v>
      </c>
      <c r="D3151">
        <v>46.601601197657359</v>
      </c>
      <c r="E3151" t="s">
        <v>2623</v>
      </c>
      <c r="F3151" t="s">
        <v>2623</v>
      </c>
      <c r="G3151">
        <v>1544</v>
      </c>
    </row>
    <row r="3152" spans="1:7" x14ac:dyDescent="0.3">
      <c r="A3152">
        <v>179775</v>
      </c>
      <c r="B3152" t="s">
        <v>2783</v>
      </c>
      <c r="C3152" t="s">
        <v>2539</v>
      </c>
      <c r="D3152">
        <v>68.060910929123494</v>
      </c>
      <c r="E3152" t="s">
        <v>2623</v>
      </c>
      <c r="F3152">
        <v>27.998451622324897</v>
      </c>
      <c r="G3152">
        <v>2644</v>
      </c>
    </row>
    <row r="3153" spans="1:7" x14ac:dyDescent="0.3">
      <c r="A3153">
        <v>179784</v>
      </c>
      <c r="B3153" t="s">
        <v>2775</v>
      </c>
      <c r="C3153" t="s">
        <v>2540</v>
      </c>
      <c r="D3153">
        <v>20.975284141822396</v>
      </c>
      <c r="E3153" t="s">
        <v>2623</v>
      </c>
      <c r="F3153">
        <v>14.21186890980329</v>
      </c>
      <c r="G3153">
        <v>2501</v>
      </c>
    </row>
    <row r="3154" spans="1:7" x14ac:dyDescent="0.3">
      <c r="A3154">
        <v>179793</v>
      </c>
      <c r="B3154" t="s">
        <v>2775</v>
      </c>
      <c r="C3154" t="s">
        <v>2541</v>
      </c>
      <c r="D3154">
        <v>34.570526807728136</v>
      </c>
      <c r="E3154" t="s">
        <v>2623</v>
      </c>
      <c r="F3154">
        <v>17.459744232832897</v>
      </c>
      <c r="G3154">
        <v>1013</v>
      </c>
    </row>
    <row r="3155" spans="1:7" x14ac:dyDescent="0.3">
      <c r="A3155">
        <v>179800</v>
      </c>
      <c r="B3155" t="s">
        <v>2775</v>
      </c>
      <c r="C3155" t="s">
        <v>2542</v>
      </c>
      <c r="D3155">
        <v>46.832871744258313</v>
      </c>
      <c r="E3155" t="s">
        <v>2623</v>
      </c>
      <c r="F3155">
        <v>20.316409997173153</v>
      </c>
      <c r="G3155">
        <v>1642</v>
      </c>
    </row>
    <row r="3156" spans="1:7" x14ac:dyDescent="0.3">
      <c r="A3156">
        <v>179819</v>
      </c>
      <c r="B3156" t="s">
        <v>2775</v>
      </c>
      <c r="C3156" t="s">
        <v>2543</v>
      </c>
      <c r="D3156">
        <v>50.251110189976252</v>
      </c>
      <c r="E3156" t="s">
        <v>2623</v>
      </c>
      <c r="F3156">
        <v>21.291411020039803</v>
      </c>
      <c r="G3156">
        <v>2929</v>
      </c>
    </row>
    <row r="3157" spans="1:7" x14ac:dyDescent="0.3">
      <c r="A3157">
        <v>179828</v>
      </c>
      <c r="B3157" t="s">
        <v>2775</v>
      </c>
      <c r="C3157" t="s">
        <v>297</v>
      </c>
      <c r="D3157">
        <v>51.12679599727101</v>
      </c>
      <c r="E3157" t="s">
        <v>2623</v>
      </c>
      <c r="F3157">
        <v>17.813672002388063</v>
      </c>
      <c r="G3157">
        <v>1972</v>
      </c>
    </row>
    <row r="3158" spans="1:7" x14ac:dyDescent="0.3">
      <c r="A3158">
        <v>179837</v>
      </c>
      <c r="B3158" t="s">
        <v>2790</v>
      </c>
      <c r="C3158" t="s">
        <v>2544</v>
      </c>
      <c r="D3158">
        <v>60.829791339961027</v>
      </c>
      <c r="E3158" t="s">
        <v>2623</v>
      </c>
      <c r="F3158">
        <v>26.218032009225112</v>
      </c>
      <c r="G3158">
        <v>1409</v>
      </c>
    </row>
    <row r="3159" spans="1:7" x14ac:dyDescent="0.3">
      <c r="A3159">
        <v>179846</v>
      </c>
      <c r="B3159" t="s">
        <v>2790</v>
      </c>
      <c r="C3159" t="s">
        <v>2545</v>
      </c>
      <c r="D3159">
        <v>56.410823418278461</v>
      </c>
      <c r="E3159" t="s">
        <v>2623</v>
      </c>
      <c r="F3159">
        <v>27.942125906152736</v>
      </c>
      <c r="G3159">
        <v>2893</v>
      </c>
    </row>
    <row r="3160" spans="1:7" x14ac:dyDescent="0.3">
      <c r="A3160">
        <v>179855</v>
      </c>
      <c r="B3160" t="s">
        <v>2790</v>
      </c>
      <c r="C3160" t="s">
        <v>2546</v>
      </c>
      <c r="D3160">
        <v>62.403426438894606</v>
      </c>
      <c r="E3160" t="s">
        <v>2623</v>
      </c>
      <c r="F3160">
        <v>28.121982258823852</v>
      </c>
      <c r="G3160">
        <v>1330</v>
      </c>
    </row>
    <row r="3161" spans="1:7" x14ac:dyDescent="0.3">
      <c r="A3161">
        <v>179864</v>
      </c>
      <c r="B3161" t="s">
        <v>2790</v>
      </c>
      <c r="C3161" t="s">
        <v>284</v>
      </c>
      <c r="D3161">
        <v>54.640513029409874</v>
      </c>
      <c r="E3161" t="s">
        <v>2623</v>
      </c>
      <c r="F3161">
        <v>22.875848101803673</v>
      </c>
      <c r="G3161">
        <v>1514</v>
      </c>
    </row>
    <row r="3162" spans="1:7" x14ac:dyDescent="0.3">
      <c r="A3162">
        <v>179873</v>
      </c>
      <c r="B3162" t="s">
        <v>2858</v>
      </c>
      <c r="C3162" t="s">
        <v>2547</v>
      </c>
      <c r="D3162">
        <v>47.668713424150816</v>
      </c>
      <c r="E3162" t="s">
        <v>2623</v>
      </c>
      <c r="F3162">
        <v>24.867669347778232</v>
      </c>
      <c r="G3162">
        <v>2137</v>
      </c>
    </row>
    <row r="3163" spans="1:7" x14ac:dyDescent="0.3">
      <c r="A3163">
        <v>179882</v>
      </c>
      <c r="B3163" t="s">
        <v>2858</v>
      </c>
      <c r="C3163" t="s">
        <v>2548</v>
      </c>
      <c r="D3163">
        <v>54.327761841048101</v>
      </c>
      <c r="E3163" t="s">
        <v>2623</v>
      </c>
      <c r="F3163">
        <v>22.780412900822554</v>
      </c>
      <c r="G3163">
        <v>1339</v>
      </c>
    </row>
    <row r="3164" spans="1:7" x14ac:dyDescent="0.3">
      <c r="A3164">
        <v>179891</v>
      </c>
      <c r="B3164" t="s">
        <v>2727</v>
      </c>
      <c r="C3164" t="s">
        <v>2549</v>
      </c>
      <c r="D3164">
        <v>44.830218216825131</v>
      </c>
      <c r="E3164" t="s">
        <v>2623</v>
      </c>
      <c r="F3164">
        <v>43.447804389191546</v>
      </c>
      <c r="G3164">
        <v>3248</v>
      </c>
    </row>
    <row r="3165" spans="1:7" x14ac:dyDescent="0.3">
      <c r="A3165">
        <v>179908</v>
      </c>
      <c r="B3165" t="s">
        <v>2727</v>
      </c>
      <c r="C3165" t="s">
        <v>2443</v>
      </c>
      <c r="D3165">
        <v>29.697267675408451</v>
      </c>
      <c r="E3165" t="s">
        <v>2623</v>
      </c>
      <c r="F3165">
        <v>30.627437270078424</v>
      </c>
      <c r="G3165">
        <v>2403</v>
      </c>
    </row>
    <row r="3166" spans="1:7" x14ac:dyDescent="0.3">
      <c r="A3166">
        <v>179917</v>
      </c>
      <c r="B3166" t="s">
        <v>2727</v>
      </c>
      <c r="C3166" t="s">
        <v>2550</v>
      </c>
      <c r="D3166">
        <v>33.337942973695888</v>
      </c>
      <c r="E3166" t="s">
        <v>2623</v>
      </c>
      <c r="F3166">
        <v>18.271100895817966</v>
      </c>
      <c r="G3166">
        <v>1383</v>
      </c>
    </row>
    <row r="3167" spans="1:7" x14ac:dyDescent="0.3">
      <c r="A3167">
        <v>179926</v>
      </c>
      <c r="B3167" t="s">
        <v>2727</v>
      </c>
      <c r="C3167" t="s">
        <v>2551</v>
      </c>
      <c r="D3167">
        <v>29.908793386358365</v>
      </c>
      <c r="E3167" t="s">
        <v>2623</v>
      </c>
      <c r="F3167">
        <v>21.960439715992376</v>
      </c>
      <c r="G3167">
        <v>2213</v>
      </c>
    </row>
    <row r="3168" spans="1:7" x14ac:dyDescent="0.3">
      <c r="A3168">
        <v>179935</v>
      </c>
      <c r="B3168" t="s">
        <v>2727</v>
      </c>
      <c r="C3168" t="s">
        <v>2552</v>
      </c>
      <c r="D3168">
        <v>47.589842764905839</v>
      </c>
      <c r="E3168" t="s">
        <v>2623</v>
      </c>
      <c r="F3168">
        <v>28.888633507982487</v>
      </c>
      <c r="G3168">
        <v>2813</v>
      </c>
    </row>
    <row r="3169" spans="1:7" x14ac:dyDescent="0.3">
      <c r="A3169">
        <v>179944</v>
      </c>
      <c r="B3169" t="s">
        <v>2669</v>
      </c>
      <c r="C3169" t="s">
        <v>2553</v>
      </c>
      <c r="D3169">
        <v>41.020830979600234</v>
      </c>
      <c r="E3169" t="s">
        <v>2623</v>
      </c>
      <c r="F3169">
        <v>19.713047758172657</v>
      </c>
      <c r="G3169">
        <v>1337</v>
      </c>
    </row>
    <row r="3170" spans="1:7" x14ac:dyDescent="0.3">
      <c r="A3170">
        <v>179953</v>
      </c>
      <c r="B3170" t="s">
        <v>2669</v>
      </c>
      <c r="C3170" t="s">
        <v>2554</v>
      </c>
      <c r="D3170">
        <v>48.226362733051921</v>
      </c>
      <c r="E3170" t="s">
        <v>2623</v>
      </c>
      <c r="F3170">
        <v>25.06779819995268</v>
      </c>
      <c r="G3170">
        <v>1208</v>
      </c>
    </row>
    <row r="3171" spans="1:7" x14ac:dyDescent="0.3">
      <c r="A3171">
        <v>179962</v>
      </c>
      <c r="B3171" t="s">
        <v>2774</v>
      </c>
      <c r="C3171" t="s">
        <v>643</v>
      </c>
      <c r="D3171">
        <v>31.747847911893583</v>
      </c>
      <c r="E3171" t="s">
        <v>2623</v>
      </c>
      <c r="F3171">
        <v>18.079512628221565</v>
      </c>
      <c r="G3171">
        <v>3645</v>
      </c>
    </row>
    <row r="3172" spans="1:7" x14ac:dyDescent="0.3">
      <c r="A3172">
        <v>179971</v>
      </c>
      <c r="B3172" t="s">
        <v>2775</v>
      </c>
      <c r="C3172" t="s">
        <v>2555</v>
      </c>
      <c r="D3172">
        <v>36.877558543457567</v>
      </c>
      <c r="E3172" t="s">
        <v>2623</v>
      </c>
      <c r="F3172">
        <v>20.178440778974458</v>
      </c>
      <c r="G3172">
        <v>1116</v>
      </c>
    </row>
    <row r="3173" spans="1:7" x14ac:dyDescent="0.3">
      <c r="A3173">
        <v>179980</v>
      </c>
      <c r="B3173" t="s">
        <v>2775</v>
      </c>
      <c r="C3173" t="s">
        <v>2556</v>
      </c>
      <c r="D3173">
        <v>45.222752109678638</v>
      </c>
      <c r="E3173" t="s">
        <v>2623</v>
      </c>
      <c r="F3173">
        <v>23.692770217452015</v>
      </c>
      <c r="G3173">
        <v>1587</v>
      </c>
    </row>
    <row r="3174" spans="1:7" x14ac:dyDescent="0.3">
      <c r="A3174">
        <v>179999</v>
      </c>
      <c r="B3174" t="s">
        <v>2775</v>
      </c>
      <c r="C3174" t="s">
        <v>1718</v>
      </c>
      <c r="D3174">
        <v>38.929683117992546</v>
      </c>
      <c r="E3174" t="s">
        <v>2623</v>
      </c>
      <c r="F3174">
        <v>25.34544082340371</v>
      </c>
      <c r="G3174">
        <v>1108</v>
      </c>
    </row>
    <row r="3175" spans="1:7" x14ac:dyDescent="0.3">
      <c r="A3175">
        <v>180000</v>
      </c>
      <c r="B3175" t="s">
        <v>2775</v>
      </c>
      <c r="C3175" t="s">
        <v>2557</v>
      </c>
      <c r="D3175">
        <v>35.736065070519601</v>
      </c>
      <c r="E3175" t="s">
        <v>2623</v>
      </c>
      <c r="F3175">
        <v>23.847767647593834</v>
      </c>
      <c r="G3175">
        <v>1908</v>
      </c>
    </row>
    <row r="3176" spans="1:7" x14ac:dyDescent="0.3">
      <c r="A3176">
        <v>180019</v>
      </c>
      <c r="B3176" t="s">
        <v>2775</v>
      </c>
      <c r="C3176" t="s">
        <v>1687</v>
      </c>
      <c r="D3176">
        <v>38.235138818976814</v>
      </c>
      <c r="E3176" t="s">
        <v>2623</v>
      </c>
      <c r="F3176">
        <v>7.8295481082080958</v>
      </c>
      <c r="G3176">
        <v>1224</v>
      </c>
    </row>
    <row r="3177" spans="1:7" x14ac:dyDescent="0.3">
      <c r="A3177">
        <v>180028</v>
      </c>
      <c r="B3177" t="s">
        <v>2858</v>
      </c>
      <c r="C3177" t="s">
        <v>2558</v>
      </c>
      <c r="D3177">
        <v>44.928924809512544</v>
      </c>
      <c r="E3177" t="s">
        <v>2623</v>
      </c>
      <c r="F3177">
        <v>33.171405683816445</v>
      </c>
      <c r="G3177">
        <v>2676</v>
      </c>
    </row>
    <row r="3178" spans="1:7" x14ac:dyDescent="0.3">
      <c r="A3178">
        <v>180037</v>
      </c>
      <c r="B3178" t="s">
        <v>2862</v>
      </c>
      <c r="C3178" t="s">
        <v>2559</v>
      </c>
      <c r="D3178">
        <v>44.100108089293229</v>
      </c>
      <c r="E3178" t="s">
        <v>2623</v>
      </c>
      <c r="F3178">
        <v>31.754470944009221</v>
      </c>
      <c r="G3178">
        <v>1929</v>
      </c>
    </row>
    <row r="3179" spans="1:7" x14ac:dyDescent="0.3">
      <c r="A3179">
        <v>180046</v>
      </c>
      <c r="B3179" t="s">
        <v>2775</v>
      </c>
      <c r="C3179" t="s">
        <v>2560</v>
      </c>
      <c r="D3179">
        <v>36.457543511023019</v>
      </c>
      <c r="E3179" t="s">
        <v>2623</v>
      </c>
      <c r="F3179">
        <v>23.424082669950415</v>
      </c>
      <c r="G3179">
        <v>2584</v>
      </c>
    </row>
    <row r="3180" spans="1:7" x14ac:dyDescent="0.3">
      <c r="A3180">
        <v>180055</v>
      </c>
      <c r="B3180" t="s">
        <v>2774</v>
      </c>
      <c r="C3180" t="s">
        <v>2561</v>
      </c>
      <c r="D3180">
        <v>45.97169634478005</v>
      </c>
      <c r="E3180" t="s">
        <v>2623</v>
      </c>
      <c r="F3180">
        <v>19.671134528842963</v>
      </c>
      <c r="G3180">
        <v>1985</v>
      </c>
    </row>
    <row r="3181" spans="1:7" x14ac:dyDescent="0.3">
      <c r="A3181">
        <v>180064</v>
      </c>
      <c r="B3181" t="s">
        <v>2775</v>
      </c>
      <c r="C3181" t="s">
        <v>2562</v>
      </c>
      <c r="D3181">
        <v>0</v>
      </c>
      <c r="E3181" t="s">
        <v>2623</v>
      </c>
      <c r="F3181" t="s">
        <v>2623</v>
      </c>
      <c r="G3181">
        <v>7305</v>
      </c>
    </row>
    <row r="3182" spans="1:7" x14ac:dyDescent="0.3">
      <c r="A3182">
        <v>180091</v>
      </c>
      <c r="B3182" t="s">
        <v>2858</v>
      </c>
      <c r="C3182" t="s">
        <v>2563</v>
      </c>
      <c r="D3182" t="s">
        <v>2623</v>
      </c>
      <c r="E3182" t="s">
        <v>2623</v>
      </c>
      <c r="F3182" t="s">
        <v>2623</v>
      </c>
      <c r="G3182">
        <v>2999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80" zoomScaleNormal="80" workbookViewId="0">
      <selection activeCell="N18" sqref="N18"/>
    </sheetView>
  </sheetViews>
  <sheetFormatPr defaultRowHeight="14.4" x14ac:dyDescent="0.3"/>
  <cols>
    <col min="5" max="5" width="9.88671875" style="8" customWidth="1"/>
    <col min="6" max="6" width="6.5546875" customWidth="1"/>
  </cols>
  <sheetData>
    <row r="1" spans="1:6" ht="15.6" x14ac:dyDescent="0.3">
      <c r="A1" s="1" t="s">
        <v>2564</v>
      </c>
      <c r="B1" s="2"/>
      <c r="C1" s="2"/>
      <c r="D1" s="2"/>
      <c r="E1" s="7"/>
      <c r="F1" s="2"/>
    </row>
    <row r="2" spans="1:6" x14ac:dyDescent="0.3">
      <c r="A2" s="3"/>
      <c r="B2" s="4" t="s">
        <v>2565</v>
      </c>
      <c r="C2" s="248"/>
      <c r="D2" s="249"/>
      <c r="E2" s="4" t="s">
        <v>2566</v>
      </c>
      <c r="F2" s="2"/>
    </row>
    <row r="3" spans="1:6" x14ac:dyDescent="0.3">
      <c r="A3" s="250"/>
      <c r="B3" s="5">
        <v>26</v>
      </c>
      <c r="C3" s="248"/>
      <c r="D3" s="249"/>
      <c r="E3" s="6" t="s">
        <v>2567</v>
      </c>
      <c r="F3" s="2"/>
    </row>
    <row r="4" spans="1:6" x14ac:dyDescent="0.3">
      <c r="A4" s="251"/>
      <c r="B4" s="5">
        <v>25</v>
      </c>
      <c r="C4" s="248"/>
      <c r="D4" s="249"/>
      <c r="E4" s="6" t="s">
        <v>2568</v>
      </c>
      <c r="F4" s="2"/>
    </row>
    <row r="5" spans="1:6" x14ac:dyDescent="0.3">
      <c r="A5" s="251"/>
      <c r="B5" s="5">
        <v>24</v>
      </c>
      <c r="C5" s="248"/>
      <c r="D5" s="249"/>
      <c r="E5" s="6" t="s">
        <v>2569</v>
      </c>
      <c r="F5" s="2"/>
    </row>
    <row r="6" spans="1:6" x14ac:dyDescent="0.3">
      <c r="A6" s="251"/>
      <c r="B6" s="5">
        <v>23</v>
      </c>
      <c r="C6" s="248"/>
      <c r="D6" s="249"/>
      <c r="E6" s="6" t="s">
        <v>2570</v>
      </c>
      <c r="F6" s="2"/>
    </row>
    <row r="7" spans="1:6" x14ac:dyDescent="0.3">
      <c r="A7" s="251"/>
      <c r="B7" s="5">
        <v>22</v>
      </c>
      <c r="C7" s="253" t="s">
        <v>2571</v>
      </c>
      <c r="D7" s="254"/>
      <c r="E7" s="6" t="s">
        <v>2572</v>
      </c>
      <c r="F7" s="2"/>
    </row>
    <row r="8" spans="1:6" x14ac:dyDescent="0.3">
      <c r="A8" s="251"/>
      <c r="B8" s="5">
        <v>22</v>
      </c>
      <c r="C8" s="255"/>
      <c r="D8" s="256"/>
      <c r="E8" s="6" t="s">
        <v>2573</v>
      </c>
      <c r="F8" s="2"/>
    </row>
    <row r="9" spans="1:6" x14ac:dyDescent="0.3">
      <c r="A9" s="251"/>
      <c r="B9" s="5">
        <v>21</v>
      </c>
      <c r="C9" s="255"/>
      <c r="D9" s="256"/>
      <c r="E9" s="6" t="s">
        <v>2574</v>
      </c>
      <c r="F9" s="2"/>
    </row>
    <row r="10" spans="1:6" x14ac:dyDescent="0.3">
      <c r="A10" s="251"/>
      <c r="B10" s="5">
        <v>20</v>
      </c>
      <c r="C10" s="257"/>
      <c r="D10" s="258"/>
      <c r="E10" s="6" t="s">
        <v>2575</v>
      </c>
      <c r="F10" s="2"/>
    </row>
    <row r="11" spans="1:6" x14ac:dyDescent="0.3">
      <c r="A11" s="251"/>
      <c r="B11" s="5">
        <v>19</v>
      </c>
      <c r="C11" s="259"/>
      <c r="D11" s="260"/>
      <c r="E11" s="5">
        <v>13</v>
      </c>
      <c r="F11" s="2"/>
    </row>
    <row r="12" spans="1:6" x14ac:dyDescent="0.3">
      <c r="A12" s="251"/>
      <c r="B12" s="5">
        <v>18</v>
      </c>
      <c r="C12" s="261" t="s">
        <v>2576</v>
      </c>
      <c r="D12" s="262"/>
      <c r="E12" s="5">
        <v>12</v>
      </c>
      <c r="F12" s="2"/>
    </row>
    <row r="13" spans="1:6" x14ac:dyDescent="0.3">
      <c r="A13" s="252"/>
      <c r="B13" s="5">
        <v>17</v>
      </c>
      <c r="C13" s="263"/>
      <c r="D13" s="264"/>
      <c r="E13" s="5">
        <v>11</v>
      </c>
      <c r="F13" s="267" t="s">
        <v>2577</v>
      </c>
    </row>
    <row r="14" spans="1:6" x14ac:dyDescent="0.3">
      <c r="A14" s="268" t="s">
        <v>2578</v>
      </c>
      <c r="B14" s="5">
        <v>16</v>
      </c>
      <c r="C14" s="263"/>
      <c r="D14" s="264"/>
      <c r="E14" s="5">
        <v>10</v>
      </c>
      <c r="F14" s="267"/>
    </row>
    <row r="15" spans="1:6" ht="20.25" customHeight="1" x14ac:dyDescent="0.3">
      <c r="A15" s="269"/>
      <c r="B15" s="5">
        <v>15</v>
      </c>
      <c r="C15" s="265"/>
      <c r="D15" s="266"/>
      <c r="E15" s="5">
        <v>9</v>
      </c>
      <c r="F15" s="267"/>
    </row>
    <row r="16" spans="1:6" x14ac:dyDescent="0.3">
      <c r="A16" s="269"/>
      <c r="B16" s="5">
        <v>14</v>
      </c>
      <c r="C16" s="261" t="s">
        <v>2579</v>
      </c>
      <c r="D16" s="262"/>
      <c r="E16" s="5">
        <v>8</v>
      </c>
      <c r="F16" s="2"/>
    </row>
    <row r="17" spans="1:6" x14ac:dyDescent="0.3">
      <c r="A17" s="269"/>
      <c r="B17" s="5">
        <v>13</v>
      </c>
      <c r="C17" s="263"/>
      <c r="D17" s="264"/>
      <c r="E17" s="5">
        <v>7</v>
      </c>
      <c r="F17" s="2"/>
    </row>
    <row r="18" spans="1:6" x14ac:dyDescent="0.3">
      <c r="A18" s="269"/>
      <c r="B18" s="5">
        <v>12</v>
      </c>
      <c r="C18" s="263"/>
      <c r="D18" s="264"/>
      <c r="E18" s="5">
        <v>6</v>
      </c>
      <c r="F18" s="2"/>
    </row>
    <row r="19" spans="1:6" x14ac:dyDescent="0.3">
      <c r="A19" s="269"/>
      <c r="B19" s="5">
        <v>11</v>
      </c>
      <c r="C19" s="265"/>
      <c r="D19" s="266"/>
      <c r="E19" s="5">
        <v>5</v>
      </c>
      <c r="F19" s="2"/>
    </row>
    <row r="20" spans="1:6" x14ac:dyDescent="0.3">
      <c r="A20" s="269"/>
      <c r="B20" s="5">
        <v>10</v>
      </c>
      <c r="C20" s="261" t="s">
        <v>2580</v>
      </c>
      <c r="D20" s="262"/>
      <c r="E20" s="5">
        <v>4</v>
      </c>
      <c r="F20" s="2"/>
    </row>
    <row r="21" spans="1:6" x14ac:dyDescent="0.3">
      <c r="A21" s="269"/>
      <c r="B21" s="5">
        <v>9</v>
      </c>
      <c r="C21" s="263"/>
      <c r="D21" s="264"/>
      <c r="E21" s="5">
        <v>3</v>
      </c>
      <c r="F21" s="2"/>
    </row>
    <row r="22" spans="1:6" x14ac:dyDescent="0.3">
      <c r="A22" s="269"/>
      <c r="B22" s="5">
        <v>8</v>
      </c>
      <c r="C22" s="263"/>
      <c r="D22" s="264"/>
      <c r="E22" s="5">
        <v>2</v>
      </c>
      <c r="F22" s="2"/>
    </row>
    <row r="23" spans="1:6" x14ac:dyDescent="0.3">
      <c r="A23" s="269"/>
      <c r="B23" s="5">
        <v>7</v>
      </c>
      <c r="C23" s="263"/>
      <c r="D23" s="264"/>
      <c r="E23" s="5">
        <v>1</v>
      </c>
      <c r="F23" s="2"/>
    </row>
    <row r="24" spans="1:6" x14ac:dyDescent="0.3">
      <c r="A24" s="270"/>
      <c r="B24" s="5">
        <v>6</v>
      </c>
      <c r="C24" s="265"/>
      <c r="D24" s="266"/>
      <c r="E24" s="5">
        <v>0</v>
      </c>
      <c r="F24" s="2"/>
    </row>
    <row r="25" spans="1:6" x14ac:dyDescent="0.3">
      <c r="A25" s="250"/>
      <c r="B25" s="5">
        <v>5</v>
      </c>
      <c r="C25" s="261" t="s">
        <v>2581</v>
      </c>
      <c r="D25" s="262"/>
      <c r="E25" s="271"/>
      <c r="F25" s="2"/>
    </row>
    <row r="26" spans="1:6" x14ac:dyDescent="0.3">
      <c r="A26" s="251"/>
      <c r="B26" s="5">
        <v>4</v>
      </c>
      <c r="C26" s="263"/>
      <c r="D26" s="264"/>
      <c r="E26" s="272"/>
      <c r="F26" s="2"/>
    </row>
    <row r="27" spans="1:6" x14ac:dyDescent="0.3">
      <c r="A27" s="251"/>
      <c r="B27" s="5">
        <v>3</v>
      </c>
      <c r="C27" s="265"/>
      <c r="D27" s="266"/>
      <c r="E27" s="273"/>
      <c r="F27" s="2"/>
    </row>
    <row r="28" spans="1:6" x14ac:dyDescent="0.3">
      <c r="A28" s="251"/>
      <c r="B28" s="5">
        <v>2</v>
      </c>
      <c r="C28" s="261" t="s">
        <v>2582</v>
      </c>
      <c r="D28" s="262"/>
      <c r="E28" s="271"/>
      <c r="F28" s="2"/>
    </row>
    <row r="29" spans="1:6" x14ac:dyDescent="0.3">
      <c r="A29" s="251"/>
      <c r="B29" s="5">
        <v>1</v>
      </c>
      <c r="C29" s="263"/>
      <c r="D29" s="264"/>
      <c r="E29" s="272"/>
      <c r="F29" s="2"/>
    </row>
    <row r="30" spans="1:6" x14ac:dyDescent="0.3">
      <c r="A30" s="252"/>
      <c r="B30" s="5">
        <v>0</v>
      </c>
      <c r="C30" s="265"/>
      <c r="D30" s="266"/>
      <c r="E30" s="273"/>
      <c r="F30" s="2"/>
    </row>
  </sheetData>
  <mergeCells count="18">
    <mergeCell ref="F13:F15"/>
    <mergeCell ref="A14:A24"/>
    <mergeCell ref="C16:D19"/>
    <mergeCell ref="C20:D24"/>
    <mergeCell ref="A25:A30"/>
    <mergeCell ref="C25:D27"/>
    <mergeCell ref="E25:E27"/>
    <mergeCell ref="C28:D30"/>
    <mergeCell ref="E28:E30"/>
    <mergeCell ref="C2:D2"/>
    <mergeCell ref="A3:A13"/>
    <mergeCell ref="C3:D3"/>
    <mergeCell ref="C4:D4"/>
    <mergeCell ref="C5:D5"/>
    <mergeCell ref="C6:D6"/>
    <mergeCell ref="C7:D10"/>
    <mergeCell ref="C11:D11"/>
    <mergeCell ref="C12:D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67"/>
  <sheetViews>
    <sheetView topLeftCell="A24" workbookViewId="0">
      <selection activeCell="AD40" sqref="AD40"/>
    </sheetView>
  </sheetViews>
  <sheetFormatPr defaultRowHeight="13.2" x14ac:dyDescent="0.3"/>
  <cols>
    <col min="1" max="1" width="9.33203125" style="25" customWidth="1"/>
    <col min="2" max="3" width="1.109375" style="25" customWidth="1"/>
    <col min="4" max="4" width="8" style="25" customWidth="1"/>
    <col min="5" max="5" width="1.109375" style="25" customWidth="1"/>
    <col min="6" max="6" width="28" style="25" customWidth="1"/>
    <col min="7" max="7" width="9.33203125" style="25" customWidth="1"/>
    <col min="8" max="9" width="1.109375" style="25" customWidth="1"/>
    <col min="10" max="10" width="3.33203125" style="25" customWidth="1"/>
    <col min="11" max="11" width="1.109375" style="25" customWidth="1"/>
    <col min="12" max="12" width="12.6640625" style="25" customWidth="1"/>
    <col min="13" max="13" width="1.109375" style="25" customWidth="1"/>
    <col min="14" max="14" width="12.6640625" style="25" customWidth="1"/>
    <col min="15" max="15" width="3.33203125" style="25" customWidth="1"/>
    <col min="16" max="16" width="1.109375" style="25" customWidth="1"/>
    <col min="17" max="17" width="9.33203125" style="25" customWidth="1"/>
    <col min="18" max="18" width="3.33203125" style="25" customWidth="1"/>
    <col min="19" max="19" width="1.109375" style="25" customWidth="1"/>
    <col min="20" max="20" width="9.33203125" style="25" customWidth="1"/>
    <col min="21" max="22" width="2.21875" style="25" customWidth="1"/>
    <col min="23" max="23" width="9.33203125" style="25" customWidth="1"/>
    <col min="24" max="24" width="2.21875" style="25" customWidth="1"/>
    <col min="25" max="25" width="1.109375" style="25" customWidth="1"/>
    <col min="26" max="26" width="9.33203125" style="25" customWidth="1"/>
    <col min="27" max="27" width="3.33203125" style="25" customWidth="1"/>
    <col min="28" max="28" width="1.109375" style="25" customWidth="1"/>
    <col min="29" max="29" width="12.6640625" style="25" customWidth="1"/>
    <col min="30" max="30" width="51.33203125" style="25" customWidth="1"/>
    <col min="31" max="16384" width="8.88671875" style="25"/>
  </cols>
  <sheetData>
    <row r="1" spans="1:30" ht="20.25" customHeight="1" x14ac:dyDescent="0.3">
      <c r="A1" s="303" t="s">
        <v>2993</v>
      </c>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row>
    <row r="2" spans="1:30" ht="15" customHeight="1" x14ac:dyDescent="0.3">
      <c r="A2" s="304" t="s">
        <v>2994</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row>
    <row r="3" spans="1:30" ht="49.2" customHeight="1" x14ac:dyDescent="0.3">
      <c r="A3" s="305" t="s">
        <v>2995</v>
      </c>
      <c r="B3" s="305"/>
      <c r="C3" s="306" t="s">
        <v>2996</v>
      </c>
      <c r="D3" s="306"/>
      <c r="E3" s="306"/>
      <c r="F3" s="307" t="s">
        <v>2997</v>
      </c>
      <c r="G3" s="307"/>
      <c r="H3" s="307"/>
      <c r="I3" s="307"/>
      <c r="J3" s="307"/>
      <c r="K3" s="307"/>
      <c r="L3" s="308" t="s">
        <v>2998</v>
      </c>
      <c r="M3" s="308"/>
      <c r="N3" s="308" t="s">
        <v>2999</v>
      </c>
      <c r="O3" s="308"/>
      <c r="P3" s="309" t="s">
        <v>3000</v>
      </c>
      <c r="Q3" s="309"/>
      <c r="R3" s="309"/>
      <c r="S3" s="309" t="s">
        <v>3001</v>
      </c>
      <c r="T3" s="309"/>
      <c r="U3" s="309"/>
      <c r="V3" s="310" t="s">
        <v>3002</v>
      </c>
      <c r="W3" s="310"/>
      <c r="X3" s="310"/>
      <c r="Y3" s="311" t="s">
        <v>3003</v>
      </c>
      <c r="Z3" s="311"/>
      <c r="AA3" s="311"/>
      <c r="AB3" s="310" t="s">
        <v>3004</v>
      </c>
      <c r="AC3" s="310"/>
    </row>
    <row r="4" spans="1:30" ht="15" customHeight="1" x14ac:dyDescent="0.25">
      <c r="A4" s="27" t="s">
        <v>3005</v>
      </c>
      <c r="B4" s="287"/>
      <c r="C4" s="287"/>
      <c r="D4" s="287"/>
      <c r="E4" s="287"/>
      <c r="F4" s="287"/>
      <c r="G4" s="287"/>
      <c r="H4" s="302" t="s">
        <v>3006</v>
      </c>
      <c r="I4" s="302"/>
      <c r="J4" s="302"/>
      <c r="K4" s="302"/>
      <c r="L4" s="302"/>
      <c r="M4" s="302"/>
      <c r="N4" s="26" t="s">
        <v>3007</v>
      </c>
      <c r="O4" s="284" t="s">
        <v>3008</v>
      </c>
      <c r="P4" s="284"/>
      <c r="Q4" s="284"/>
      <c r="R4" s="284" t="s">
        <v>3009</v>
      </c>
      <c r="S4" s="284"/>
      <c r="T4" s="284"/>
      <c r="U4" s="285" t="s">
        <v>3010</v>
      </c>
      <c r="V4" s="285"/>
      <c r="W4" s="285"/>
      <c r="X4" s="291" t="s">
        <v>3011</v>
      </c>
      <c r="Y4" s="291"/>
      <c r="Z4" s="291"/>
      <c r="AA4" s="285" t="s">
        <v>3012</v>
      </c>
      <c r="AB4" s="285"/>
      <c r="AC4" s="285"/>
    </row>
    <row r="5" spans="1:30" ht="15" customHeight="1" x14ac:dyDescent="0.25">
      <c r="A5" s="27" t="s">
        <v>3005</v>
      </c>
      <c r="B5" s="285" t="s">
        <v>3013</v>
      </c>
      <c r="C5" s="285"/>
      <c r="D5" s="285"/>
      <c r="E5" s="287"/>
      <c r="F5" s="287"/>
      <c r="G5" s="287"/>
      <c r="H5" s="301">
        <v>283.04199999999997</v>
      </c>
      <c r="I5" s="301"/>
      <c r="J5" s="301"/>
      <c r="K5" s="301"/>
      <c r="L5" s="301"/>
      <c r="M5" s="301"/>
      <c r="N5" s="26" t="s">
        <v>3014</v>
      </c>
      <c r="O5" s="284" t="s">
        <v>3015</v>
      </c>
      <c r="P5" s="284"/>
      <c r="Q5" s="284"/>
      <c r="R5" s="284" t="s">
        <v>3016</v>
      </c>
      <c r="S5" s="284"/>
      <c r="T5" s="284"/>
      <c r="U5" s="285" t="s">
        <v>3017</v>
      </c>
      <c r="V5" s="285"/>
      <c r="W5" s="285"/>
      <c r="X5" s="291" t="s">
        <v>3018</v>
      </c>
      <c r="Y5" s="291"/>
      <c r="Z5" s="291"/>
      <c r="AA5" s="285" t="s">
        <v>3019</v>
      </c>
      <c r="AB5" s="285"/>
      <c r="AC5" s="285"/>
    </row>
    <row r="6" spans="1:30" ht="15" customHeight="1" x14ac:dyDescent="0.3">
      <c r="A6" s="29" t="s">
        <v>3020</v>
      </c>
      <c r="B6" s="280" t="s">
        <v>3021</v>
      </c>
      <c r="C6" s="280"/>
      <c r="D6" s="280"/>
      <c r="E6" s="280" t="s">
        <v>3022</v>
      </c>
      <c r="F6" s="280"/>
      <c r="G6" s="280"/>
      <c r="H6" s="300">
        <v>10.667</v>
      </c>
      <c r="I6" s="300"/>
      <c r="J6" s="300"/>
      <c r="K6" s="300"/>
      <c r="L6" s="300"/>
      <c r="M6" s="300"/>
      <c r="N6" s="31" t="s">
        <v>3023</v>
      </c>
      <c r="O6" s="279" t="s">
        <v>3024</v>
      </c>
      <c r="P6" s="279"/>
      <c r="Q6" s="279"/>
      <c r="R6" s="279" t="s">
        <v>3025</v>
      </c>
      <c r="S6" s="279"/>
      <c r="T6" s="279"/>
      <c r="U6" s="280" t="s">
        <v>3026</v>
      </c>
      <c r="V6" s="280"/>
      <c r="W6" s="280"/>
      <c r="X6" s="290" t="s">
        <v>3027</v>
      </c>
      <c r="Y6" s="290"/>
      <c r="Z6" s="290"/>
      <c r="AA6" s="280" t="s">
        <v>3028</v>
      </c>
      <c r="AB6" s="280"/>
      <c r="AC6" s="280"/>
    </row>
    <row r="7" spans="1:30" ht="15" customHeight="1" x14ac:dyDescent="0.3">
      <c r="A7" s="29" t="s">
        <v>3020</v>
      </c>
      <c r="B7" s="280" t="s">
        <v>3021</v>
      </c>
      <c r="C7" s="280"/>
      <c r="D7" s="280"/>
      <c r="E7" s="280" t="s">
        <v>3029</v>
      </c>
      <c r="F7" s="280"/>
      <c r="G7" s="280"/>
      <c r="H7" s="300">
        <v>15.77</v>
      </c>
      <c r="I7" s="300"/>
      <c r="J7" s="300"/>
      <c r="K7" s="300"/>
      <c r="L7" s="300"/>
      <c r="M7" s="300"/>
      <c r="N7" s="31" t="s">
        <v>3030</v>
      </c>
      <c r="O7" s="279" t="s">
        <v>3031</v>
      </c>
      <c r="P7" s="279"/>
      <c r="Q7" s="279"/>
      <c r="R7" s="279" t="s">
        <v>3032</v>
      </c>
      <c r="S7" s="279"/>
      <c r="T7" s="279"/>
      <c r="U7" s="280" t="s">
        <v>3033</v>
      </c>
      <c r="V7" s="280"/>
      <c r="W7" s="280"/>
      <c r="X7" s="290" t="s">
        <v>3034</v>
      </c>
      <c r="Y7" s="290"/>
      <c r="Z7" s="290"/>
      <c r="AA7" s="280" t="s">
        <v>3027</v>
      </c>
      <c r="AB7" s="280"/>
      <c r="AC7" s="280"/>
    </row>
    <row r="8" spans="1:30" ht="15" customHeight="1" x14ac:dyDescent="0.3">
      <c r="A8" s="29" t="s">
        <v>3020</v>
      </c>
      <c r="B8" s="280" t="s">
        <v>3021</v>
      </c>
      <c r="C8" s="280"/>
      <c r="D8" s="280"/>
      <c r="E8" s="280" t="s">
        <v>3035</v>
      </c>
      <c r="F8" s="280"/>
      <c r="G8" s="280"/>
      <c r="H8" s="300">
        <v>196.36699999999999</v>
      </c>
      <c r="I8" s="300"/>
      <c r="J8" s="300"/>
      <c r="K8" s="300"/>
      <c r="L8" s="300"/>
      <c r="M8" s="300"/>
      <c r="N8" s="31" t="s">
        <v>3036</v>
      </c>
      <c r="O8" s="279" t="s">
        <v>3037</v>
      </c>
      <c r="P8" s="279"/>
      <c r="Q8" s="279"/>
      <c r="R8" s="279" t="s">
        <v>3038</v>
      </c>
      <c r="S8" s="279"/>
      <c r="T8" s="279"/>
      <c r="U8" s="280" t="s">
        <v>3039</v>
      </c>
      <c r="V8" s="280"/>
      <c r="W8" s="280"/>
      <c r="X8" s="290" t="s">
        <v>3040</v>
      </c>
      <c r="Y8" s="290"/>
      <c r="Z8" s="290"/>
      <c r="AA8" s="280" t="s">
        <v>3041</v>
      </c>
      <c r="AB8" s="280"/>
      <c r="AC8" s="280"/>
    </row>
    <row r="9" spans="1:30" ht="15" customHeight="1" x14ac:dyDescent="0.3">
      <c r="A9" s="29" t="s">
        <v>3020</v>
      </c>
      <c r="B9" s="280" t="s">
        <v>3021</v>
      </c>
      <c r="C9" s="280"/>
      <c r="D9" s="280"/>
      <c r="E9" s="280" t="s">
        <v>3042</v>
      </c>
      <c r="F9" s="280"/>
      <c r="G9" s="280"/>
      <c r="H9" s="300">
        <v>17.734999999999999</v>
      </c>
      <c r="I9" s="300"/>
      <c r="J9" s="300"/>
      <c r="K9" s="300"/>
      <c r="L9" s="300"/>
      <c r="M9" s="300"/>
      <c r="N9" s="31" t="s">
        <v>3043</v>
      </c>
      <c r="O9" s="279" t="s">
        <v>3027</v>
      </c>
      <c r="P9" s="279"/>
      <c r="Q9" s="279"/>
      <c r="R9" s="279" t="s">
        <v>3044</v>
      </c>
      <c r="S9" s="279"/>
      <c r="T9" s="279"/>
      <c r="U9" s="280" t="s">
        <v>3045</v>
      </c>
      <c r="V9" s="280"/>
      <c r="W9" s="280"/>
      <c r="X9" s="290" t="s">
        <v>3046</v>
      </c>
      <c r="Y9" s="290"/>
      <c r="Z9" s="290"/>
      <c r="AA9" s="280" t="s">
        <v>3047</v>
      </c>
      <c r="AB9" s="280"/>
      <c r="AC9" s="280"/>
    </row>
    <row r="10" spans="1:30" ht="15" customHeight="1" x14ac:dyDescent="0.3">
      <c r="A10" s="29" t="s">
        <v>3020</v>
      </c>
      <c r="B10" s="280" t="s">
        <v>3021</v>
      </c>
      <c r="C10" s="280"/>
      <c r="D10" s="280"/>
      <c r="E10" s="280" t="s">
        <v>3048</v>
      </c>
      <c r="F10" s="280"/>
      <c r="G10" s="280"/>
      <c r="H10" s="300">
        <v>10.066000000000001</v>
      </c>
      <c r="I10" s="300"/>
      <c r="J10" s="300"/>
      <c r="K10" s="300"/>
      <c r="L10" s="300"/>
      <c r="M10" s="300"/>
      <c r="N10" s="31" t="s">
        <v>3049</v>
      </c>
      <c r="O10" s="279" t="s">
        <v>3050</v>
      </c>
      <c r="P10" s="279"/>
      <c r="Q10" s="279"/>
      <c r="R10" s="279" t="s">
        <v>3044</v>
      </c>
      <c r="S10" s="279"/>
      <c r="T10" s="279"/>
      <c r="U10" s="280" t="s">
        <v>3051</v>
      </c>
      <c r="V10" s="280"/>
      <c r="W10" s="280"/>
      <c r="X10" s="290" t="s">
        <v>3052</v>
      </c>
      <c r="Y10" s="290"/>
      <c r="Z10" s="290"/>
      <c r="AA10" s="280" t="s">
        <v>3053</v>
      </c>
      <c r="AB10" s="280"/>
      <c r="AC10" s="280"/>
    </row>
    <row r="11" spans="1:30" ht="15" customHeight="1" x14ac:dyDescent="0.3">
      <c r="A11" s="29" t="s">
        <v>3020</v>
      </c>
      <c r="B11" s="280" t="s">
        <v>3021</v>
      </c>
      <c r="C11" s="280"/>
      <c r="D11" s="280"/>
      <c r="E11" s="280" t="s">
        <v>3054</v>
      </c>
      <c r="F11" s="280"/>
      <c r="G11" s="280"/>
      <c r="H11" s="300">
        <v>2.165</v>
      </c>
      <c r="I11" s="300"/>
      <c r="J11" s="300"/>
      <c r="K11" s="300"/>
      <c r="L11" s="300"/>
      <c r="M11" s="300"/>
      <c r="N11" s="31" t="s">
        <v>3055</v>
      </c>
      <c r="O11" s="279" t="s">
        <v>3027</v>
      </c>
      <c r="P11" s="279"/>
      <c r="Q11" s="279"/>
      <c r="R11" s="279" t="s">
        <v>3056</v>
      </c>
      <c r="S11" s="279"/>
      <c r="T11" s="279"/>
      <c r="U11" s="280" t="s">
        <v>3057</v>
      </c>
      <c r="V11" s="280"/>
      <c r="W11" s="280"/>
      <c r="X11" s="290" t="s">
        <v>3027</v>
      </c>
      <c r="Y11" s="290"/>
      <c r="Z11" s="290"/>
      <c r="AA11" s="280" t="s">
        <v>3058</v>
      </c>
      <c r="AB11" s="280"/>
      <c r="AC11" s="280"/>
    </row>
    <row r="12" spans="1:30" ht="15" customHeight="1" x14ac:dyDescent="0.3">
      <c r="A12" s="29" t="s">
        <v>3020</v>
      </c>
      <c r="B12" s="280" t="s">
        <v>3021</v>
      </c>
      <c r="C12" s="280"/>
      <c r="D12" s="280"/>
      <c r="E12" s="280" t="s">
        <v>3059</v>
      </c>
      <c r="F12" s="280"/>
      <c r="G12" s="280"/>
      <c r="H12" s="300">
        <v>11.526</v>
      </c>
      <c r="I12" s="300"/>
      <c r="J12" s="300"/>
      <c r="K12" s="300"/>
      <c r="L12" s="300"/>
      <c r="M12" s="300"/>
      <c r="N12" s="31" t="s">
        <v>3060</v>
      </c>
      <c r="O12" s="279" t="s">
        <v>3061</v>
      </c>
      <c r="P12" s="279"/>
      <c r="Q12" s="279"/>
      <c r="R12" s="279" t="s">
        <v>3062</v>
      </c>
      <c r="S12" s="279"/>
      <c r="T12" s="279"/>
      <c r="U12" s="280" t="s">
        <v>3063</v>
      </c>
      <c r="V12" s="280"/>
      <c r="W12" s="280"/>
      <c r="X12" s="290" t="s">
        <v>3064</v>
      </c>
      <c r="Y12" s="290"/>
      <c r="Z12" s="290"/>
      <c r="AA12" s="280" t="s">
        <v>3027</v>
      </c>
      <c r="AB12" s="280"/>
      <c r="AC12" s="280"/>
    </row>
    <row r="13" spans="1:30" ht="15" customHeight="1" x14ac:dyDescent="0.3">
      <c r="A13" s="29" t="s">
        <v>3020</v>
      </c>
      <c r="B13" s="280" t="s">
        <v>3021</v>
      </c>
      <c r="C13" s="280"/>
      <c r="D13" s="280"/>
      <c r="E13" s="280" t="s">
        <v>3065</v>
      </c>
      <c r="F13" s="280"/>
      <c r="G13" s="280"/>
      <c r="H13" s="300">
        <v>6.5289999999999999</v>
      </c>
      <c r="I13" s="300"/>
      <c r="J13" s="300"/>
      <c r="K13" s="300"/>
      <c r="L13" s="300"/>
      <c r="M13" s="300"/>
      <c r="N13" s="31" t="s">
        <v>3066</v>
      </c>
      <c r="O13" s="279" t="s">
        <v>3067</v>
      </c>
      <c r="P13" s="279"/>
      <c r="Q13" s="279"/>
      <c r="R13" s="279" t="s">
        <v>3068</v>
      </c>
      <c r="S13" s="279"/>
      <c r="T13" s="279"/>
      <c r="U13" s="280" t="s">
        <v>3069</v>
      </c>
      <c r="V13" s="280"/>
      <c r="W13" s="280"/>
      <c r="X13" s="290" t="s">
        <v>3070</v>
      </c>
      <c r="Y13" s="290"/>
      <c r="Z13" s="290"/>
      <c r="AA13" s="280" t="s">
        <v>3071</v>
      </c>
      <c r="AB13" s="280"/>
      <c r="AC13" s="280"/>
    </row>
    <row r="14" spans="1:30" ht="15" customHeight="1" x14ac:dyDescent="0.3">
      <c r="A14" s="29" t="s">
        <v>3020</v>
      </c>
      <c r="B14" s="280" t="s">
        <v>3021</v>
      </c>
      <c r="C14" s="280"/>
      <c r="D14" s="280"/>
      <c r="E14" s="280" t="s">
        <v>3072</v>
      </c>
      <c r="F14" s="280"/>
      <c r="G14" s="280"/>
      <c r="H14" s="300">
        <v>9.9019999999999992</v>
      </c>
      <c r="I14" s="300"/>
      <c r="J14" s="300"/>
      <c r="K14" s="300"/>
      <c r="L14" s="300"/>
      <c r="M14" s="300"/>
      <c r="N14" s="31" t="s">
        <v>3073</v>
      </c>
      <c r="O14" s="279" t="s">
        <v>3056</v>
      </c>
      <c r="P14" s="279"/>
      <c r="Q14" s="279"/>
      <c r="R14" s="279" t="s">
        <v>3074</v>
      </c>
      <c r="S14" s="279"/>
      <c r="T14" s="279"/>
      <c r="U14" s="280" t="s">
        <v>3075</v>
      </c>
      <c r="V14" s="280"/>
      <c r="W14" s="280"/>
      <c r="X14" s="290" t="s">
        <v>3076</v>
      </c>
      <c r="Y14" s="290"/>
      <c r="Z14" s="290"/>
      <c r="AA14" s="280" t="s">
        <v>3077</v>
      </c>
      <c r="AB14" s="280"/>
      <c r="AC14" s="280"/>
    </row>
    <row r="15" spans="1:30" ht="15" customHeight="1" x14ac:dyDescent="0.3">
      <c r="A15" s="29" t="s">
        <v>3020</v>
      </c>
      <c r="B15" s="280" t="s">
        <v>3021</v>
      </c>
      <c r="C15" s="280"/>
      <c r="D15" s="280"/>
      <c r="E15" s="280" t="s">
        <v>3078</v>
      </c>
      <c r="F15" s="280"/>
      <c r="G15" s="280"/>
      <c r="H15" s="300">
        <v>2.3149999999999999</v>
      </c>
      <c r="I15" s="300"/>
      <c r="J15" s="300"/>
      <c r="K15" s="300"/>
      <c r="L15" s="300"/>
      <c r="M15" s="300"/>
      <c r="N15" s="31" t="s">
        <v>3079</v>
      </c>
      <c r="O15" s="279" t="s">
        <v>3027</v>
      </c>
      <c r="P15" s="279"/>
      <c r="Q15" s="279"/>
      <c r="R15" s="279" t="s">
        <v>3080</v>
      </c>
      <c r="S15" s="279"/>
      <c r="T15" s="279"/>
      <c r="U15" s="280" t="s">
        <v>3081</v>
      </c>
      <c r="V15" s="280"/>
      <c r="W15" s="280"/>
      <c r="X15" s="290" t="s">
        <v>3027</v>
      </c>
      <c r="Y15" s="290"/>
      <c r="Z15" s="290"/>
      <c r="AA15" s="280" t="s">
        <v>3082</v>
      </c>
      <c r="AB15" s="280"/>
      <c r="AC15" s="280"/>
    </row>
    <row r="16" spans="1:30" ht="15" customHeight="1" x14ac:dyDescent="0.25">
      <c r="A16" s="27" t="s">
        <v>3005</v>
      </c>
      <c r="B16" s="285" t="s">
        <v>3083</v>
      </c>
      <c r="C16" s="285"/>
      <c r="D16" s="285"/>
      <c r="E16" s="287"/>
      <c r="F16" s="287"/>
      <c r="G16" s="287"/>
      <c r="H16" s="301">
        <v>104.97</v>
      </c>
      <c r="I16" s="301"/>
      <c r="J16" s="301"/>
      <c r="K16" s="301"/>
      <c r="L16" s="301"/>
      <c r="M16" s="301"/>
      <c r="N16" s="26" t="s">
        <v>3084</v>
      </c>
      <c r="O16" s="284" t="s">
        <v>3085</v>
      </c>
      <c r="P16" s="284"/>
      <c r="Q16" s="284"/>
      <c r="R16" s="284" t="s">
        <v>3086</v>
      </c>
      <c r="S16" s="284"/>
      <c r="T16" s="284"/>
      <c r="U16" s="285" t="s">
        <v>3087</v>
      </c>
      <c r="V16" s="285"/>
      <c r="W16" s="285"/>
      <c r="X16" s="291" t="s">
        <v>3088</v>
      </c>
      <c r="Y16" s="291"/>
      <c r="Z16" s="291"/>
      <c r="AA16" s="285" t="s">
        <v>3089</v>
      </c>
      <c r="AB16" s="285"/>
      <c r="AC16" s="285"/>
    </row>
    <row r="17" spans="1:30" ht="15" customHeight="1" x14ac:dyDescent="0.3">
      <c r="A17" s="29" t="s">
        <v>3020</v>
      </c>
      <c r="B17" s="280" t="s">
        <v>3090</v>
      </c>
      <c r="C17" s="280"/>
      <c r="D17" s="280"/>
      <c r="E17" s="280" t="s">
        <v>3091</v>
      </c>
      <c r="F17" s="280"/>
      <c r="G17" s="280"/>
      <c r="H17" s="300">
        <v>75.075999999999993</v>
      </c>
      <c r="I17" s="300"/>
      <c r="J17" s="300"/>
      <c r="K17" s="300"/>
      <c r="L17" s="300"/>
      <c r="M17" s="300"/>
      <c r="N17" s="31" t="s">
        <v>3092</v>
      </c>
      <c r="O17" s="279" t="s">
        <v>3093</v>
      </c>
      <c r="P17" s="279"/>
      <c r="Q17" s="279"/>
      <c r="R17" s="279" t="s">
        <v>3094</v>
      </c>
      <c r="S17" s="279"/>
      <c r="T17" s="279"/>
      <c r="U17" s="280" t="s">
        <v>3095</v>
      </c>
      <c r="V17" s="280"/>
      <c r="W17" s="280"/>
      <c r="X17" s="290" t="s">
        <v>3096</v>
      </c>
      <c r="Y17" s="290"/>
      <c r="Z17" s="290"/>
      <c r="AA17" s="280" t="s">
        <v>3097</v>
      </c>
      <c r="AB17" s="280"/>
      <c r="AC17" s="280"/>
    </row>
    <row r="18" spans="1:30" ht="15" customHeight="1" x14ac:dyDescent="0.3">
      <c r="A18" s="29" t="s">
        <v>3020</v>
      </c>
      <c r="B18" s="280" t="s">
        <v>3090</v>
      </c>
      <c r="C18" s="280"/>
      <c r="D18" s="280"/>
      <c r="E18" s="280" t="s">
        <v>3098</v>
      </c>
      <c r="F18" s="280"/>
      <c r="G18" s="280"/>
      <c r="H18" s="300">
        <v>10.628</v>
      </c>
      <c r="I18" s="300"/>
      <c r="J18" s="300"/>
      <c r="K18" s="300"/>
      <c r="L18" s="300"/>
      <c r="M18" s="300"/>
      <c r="N18" s="31" t="s">
        <v>3099</v>
      </c>
      <c r="O18" s="279" t="s">
        <v>3100</v>
      </c>
      <c r="P18" s="279"/>
      <c r="Q18" s="279"/>
      <c r="R18" s="279" t="s">
        <v>3101</v>
      </c>
      <c r="S18" s="279"/>
      <c r="T18" s="279"/>
      <c r="U18" s="280" t="s">
        <v>3102</v>
      </c>
      <c r="V18" s="280"/>
      <c r="W18" s="280"/>
      <c r="X18" s="290" t="s">
        <v>3027</v>
      </c>
      <c r="Y18" s="290"/>
      <c r="Z18" s="290"/>
      <c r="AA18" s="280" t="s">
        <v>3103</v>
      </c>
      <c r="AB18" s="280"/>
      <c r="AC18" s="280"/>
    </row>
    <row r="19" spans="1:30" ht="15" customHeight="1" x14ac:dyDescent="0.3">
      <c r="A19" s="29" t="s">
        <v>3020</v>
      </c>
      <c r="B19" s="280" t="s">
        <v>3090</v>
      </c>
      <c r="C19" s="280"/>
      <c r="D19" s="280"/>
      <c r="E19" s="280" t="s">
        <v>3104</v>
      </c>
      <c r="F19" s="280"/>
      <c r="G19" s="280"/>
      <c r="H19" s="300">
        <v>9.5869999999999997</v>
      </c>
      <c r="I19" s="300"/>
      <c r="J19" s="300"/>
      <c r="K19" s="300"/>
      <c r="L19" s="300"/>
      <c r="M19" s="300"/>
      <c r="N19" s="31" t="s">
        <v>3105</v>
      </c>
      <c r="O19" s="279" t="s">
        <v>3106</v>
      </c>
      <c r="P19" s="279"/>
      <c r="Q19" s="279"/>
      <c r="R19" s="279" t="s">
        <v>3107</v>
      </c>
      <c r="S19" s="279"/>
      <c r="T19" s="279"/>
      <c r="U19" s="280" t="s">
        <v>3108</v>
      </c>
      <c r="V19" s="280"/>
      <c r="W19" s="280"/>
      <c r="X19" s="290" t="s">
        <v>3027</v>
      </c>
      <c r="Y19" s="290"/>
      <c r="Z19" s="290"/>
      <c r="AA19" s="280" t="s">
        <v>3109</v>
      </c>
      <c r="AB19" s="280"/>
      <c r="AC19" s="280"/>
    </row>
    <row r="20" spans="1:30" ht="15" customHeight="1" x14ac:dyDescent="0.3">
      <c r="A20" s="29" t="s">
        <v>3020</v>
      </c>
      <c r="B20" s="280" t="s">
        <v>3090</v>
      </c>
      <c r="C20" s="280"/>
      <c r="D20" s="280"/>
      <c r="E20" s="280" t="s">
        <v>3110</v>
      </c>
      <c r="F20" s="280"/>
      <c r="G20" s="280"/>
      <c r="H20" s="300">
        <v>9.6790000000000003</v>
      </c>
      <c r="I20" s="300"/>
      <c r="J20" s="300"/>
      <c r="K20" s="300"/>
      <c r="L20" s="300"/>
      <c r="M20" s="300"/>
      <c r="N20" s="31" t="s">
        <v>3111</v>
      </c>
      <c r="O20" s="279" t="s">
        <v>3112</v>
      </c>
      <c r="P20" s="279"/>
      <c r="Q20" s="279"/>
      <c r="R20" s="279" t="s">
        <v>3113</v>
      </c>
      <c r="S20" s="279"/>
      <c r="T20" s="279"/>
      <c r="U20" s="280" t="s">
        <v>3114</v>
      </c>
      <c r="V20" s="280"/>
      <c r="W20" s="280"/>
      <c r="X20" s="290" t="s">
        <v>3115</v>
      </c>
      <c r="Y20" s="290"/>
      <c r="Z20" s="290"/>
      <c r="AA20" s="280" t="s">
        <v>3116</v>
      </c>
      <c r="AB20" s="280"/>
      <c r="AC20" s="280"/>
    </row>
    <row r="21" spans="1:30" ht="15" customHeight="1" x14ac:dyDescent="0.25">
      <c r="A21" s="27" t="s">
        <v>3005</v>
      </c>
      <c r="B21" s="285" t="s">
        <v>3117</v>
      </c>
      <c r="C21" s="285"/>
      <c r="D21" s="285"/>
      <c r="E21" s="287"/>
      <c r="F21" s="287"/>
      <c r="G21" s="287"/>
      <c r="H21" s="301">
        <v>458.36799999999999</v>
      </c>
      <c r="I21" s="301"/>
      <c r="J21" s="301"/>
      <c r="K21" s="301"/>
      <c r="L21" s="301"/>
      <c r="M21" s="301"/>
      <c r="N21" s="26" t="s">
        <v>3118</v>
      </c>
      <c r="O21" s="284" t="s">
        <v>3119</v>
      </c>
      <c r="P21" s="284"/>
      <c r="Q21" s="284"/>
      <c r="R21" s="284" t="s">
        <v>3120</v>
      </c>
      <c r="S21" s="284"/>
      <c r="T21" s="284"/>
      <c r="U21" s="285" t="s">
        <v>3121</v>
      </c>
      <c r="V21" s="285"/>
      <c r="W21" s="285"/>
      <c r="X21" s="291" t="s">
        <v>3122</v>
      </c>
      <c r="Y21" s="291"/>
      <c r="Z21" s="291"/>
      <c r="AA21" s="285" t="s">
        <v>3123</v>
      </c>
      <c r="AB21" s="285"/>
      <c r="AC21" s="285"/>
    </row>
    <row r="22" spans="1:30" ht="15" customHeight="1" x14ac:dyDescent="0.3">
      <c r="A22" s="29" t="s">
        <v>3020</v>
      </c>
      <c r="B22" s="280" t="s">
        <v>3124</v>
      </c>
      <c r="C22" s="280"/>
      <c r="D22" s="280"/>
      <c r="E22" s="280" t="s">
        <v>3125</v>
      </c>
      <c r="F22" s="280"/>
      <c r="G22" s="280"/>
      <c r="H22" s="300">
        <v>22.222999999999999</v>
      </c>
      <c r="I22" s="300"/>
      <c r="J22" s="300"/>
      <c r="K22" s="300"/>
      <c r="L22" s="300"/>
      <c r="M22" s="300"/>
      <c r="N22" s="31" t="s">
        <v>3126</v>
      </c>
      <c r="O22" s="279" t="s">
        <v>3027</v>
      </c>
      <c r="P22" s="279"/>
      <c r="Q22" s="279"/>
      <c r="R22" s="279" t="s">
        <v>3127</v>
      </c>
      <c r="S22" s="279"/>
      <c r="T22" s="279"/>
      <c r="U22" s="280" t="s">
        <v>3128</v>
      </c>
      <c r="V22" s="280"/>
      <c r="W22" s="280"/>
      <c r="X22" s="290" t="s">
        <v>3129</v>
      </c>
      <c r="Y22" s="290"/>
      <c r="Z22" s="290"/>
      <c r="AA22" s="280" t="s">
        <v>3130</v>
      </c>
      <c r="AB22" s="280"/>
      <c r="AC22" s="280"/>
    </row>
    <row r="23" spans="1:30" ht="15" customHeight="1" x14ac:dyDescent="0.3">
      <c r="A23" s="29" t="s">
        <v>3020</v>
      </c>
      <c r="B23" s="280" t="s">
        <v>3124</v>
      </c>
      <c r="C23" s="280"/>
      <c r="D23" s="280"/>
      <c r="E23" s="280" t="s">
        <v>3131</v>
      </c>
      <c r="F23" s="280"/>
      <c r="G23" s="280"/>
      <c r="H23" s="300">
        <v>324.57600000000002</v>
      </c>
      <c r="I23" s="300"/>
      <c r="J23" s="300"/>
      <c r="K23" s="300"/>
      <c r="L23" s="300"/>
      <c r="M23" s="300"/>
      <c r="N23" s="31" t="s">
        <v>3132</v>
      </c>
      <c r="O23" s="279" t="s">
        <v>3133</v>
      </c>
      <c r="P23" s="279"/>
      <c r="Q23" s="279"/>
      <c r="R23" s="279" t="s">
        <v>3134</v>
      </c>
      <c r="S23" s="279"/>
      <c r="T23" s="279"/>
      <c r="U23" s="280" t="s">
        <v>3135</v>
      </c>
      <c r="V23" s="280"/>
      <c r="W23" s="280"/>
      <c r="X23" s="290" t="s">
        <v>3136</v>
      </c>
      <c r="Y23" s="290"/>
      <c r="Z23" s="290"/>
      <c r="AA23" s="280" t="s">
        <v>3137</v>
      </c>
      <c r="AB23" s="280"/>
      <c r="AC23" s="280"/>
    </row>
    <row r="24" spans="1:30" ht="15" customHeight="1" x14ac:dyDescent="0.3">
      <c r="A24" s="29" t="s">
        <v>3020</v>
      </c>
      <c r="B24" s="280" t="s">
        <v>3124</v>
      </c>
      <c r="C24" s="280"/>
      <c r="D24" s="280"/>
      <c r="E24" s="280" t="s">
        <v>3138</v>
      </c>
      <c r="F24" s="280"/>
      <c r="G24" s="280"/>
      <c r="H24" s="300">
        <v>33.497</v>
      </c>
      <c r="I24" s="300"/>
      <c r="J24" s="300"/>
      <c r="K24" s="300"/>
      <c r="L24" s="300"/>
      <c r="M24" s="300"/>
      <c r="N24" s="31" t="s">
        <v>3139</v>
      </c>
      <c r="O24" s="279" t="s">
        <v>3140</v>
      </c>
      <c r="P24" s="279"/>
      <c r="Q24" s="279"/>
      <c r="R24" s="279" t="s">
        <v>3141</v>
      </c>
      <c r="S24" s="279"/>
      <c r="T24" s="279"/>
      <c r="U24" s="280" t="s">
        <v>3142</v>
      </c>
      <c r="V24" s="280"/>
      <c r="W24" s="280"/>
      <c r="X24" s="290" t="s">
        <v>3143</v>
      </c>
      <c r="Y24" s="290"/>
      <c r="Z24" s="290"/>
      <c r="AA24" s="280" t="s">
        <v>3144</v>
      </c>
      <c r="AB24" s="280"/>
      <c r="AC24" s="280"/>
    </row>
    <row r="25" spans="1:30" ht="15" customHeight="1" x14ac:dyDescent="0.3">
      <c r="A25" s="29" t="s">
        <v>3020</v>
      </c>
      <c r="B25" s="280" t="s">
        <v>3124</v>
      </c>
      <c r="C25" s="280"/>
      <c r="D25" s="280"/>
      <c r="E25" s="280" t="s">
        <v>3145</v>
      </c>
      <c r="F25" s="280"/>
      <c r="G25" s="280"/>
      <c r="H25" s="300">
        <v>20.981999999999999</v>
      </c>
      <c r="I25" s="300"/>
      <c r="J25" s="300"/>
      <c r="K25" s="300"/>
      <c r="L25" s="300"/>
      <c r="M25" s="300"/>
      <c r="N25" s="31" t="s">
        <v>3146</v>
      </c>
      <c r="O25" s="279" t="s">
        <v>3147</v>
      </c>
      <c r="P25" s="279"/>
      <c r="Q25" s="279"/>
      <c r="R25" s="279" t="s">
        <v>3148</v>
      </c>
      <c r="S25" s="279"/>
      <c r="T25" s="279"/>
      <c r="U25" s="280" t="s">
        <v>3149</v>
      </c>
      <c r="V25" s="280"/>
      <c r="W25" s="280"/>
      <c r="X25" s="290" t="s">
        <v>3150</v>
      </c>
      <c r="Y25" s="290"/>
      <c r="Z25" s="290"/>
      <c r="AA25" s="280" t="s">
        <v>3151</v>
      </c>
      <c r="AB25" s="280"/>
      <c r="AC25" s="280"/>
    </row>
    <row r="26" spans="1:30" ht="15" customHeight="1" x14ac:dyDescent="0.3">
      <c r="A26" s="29" t="s">
        <v>3020</v>
      </c>
      <c r="B26" s="280" t="s">
        <v>3124</v>
      </c>
      <c r="C26" s="280"/>
      <c r="D26" s="280"/>
      <c r="E26" s="280" t="s">
        <v>3152</v>
      </c>
      <c r="F26" s="280"/>
      <c r="G26" s="280"/>
      <c r="H26" s="300">
        <v>47.744</v>
      </c>
      <c r="I26" s="300"/>
      <c r="J26" s="300"/>
      <c r="K26" s="300"/>
      <c r="L26" s="300"/>
      <c r="M26" s="300"/>
      <c r="N26" s="31" t="s">
        <v>3153</v>
      </c>
      <c r="O26" s="279" t="s">
        <v>3154</v>
      </c>
      <c r="P26" s="279"/>
      <c r="Q26" s="279"/>
      <c r="R26" s="279" t="s">
        <v>3155</v>
      </c>
      <c r="S26" s="279"/>
      <c r="T26" s="279"/>
      <c r="U26" s="280" t="s">
        <v>3156</v>
      </c>
      <c r="V26" s="280"/>
      <c r="W26" s="280"/>
      <c r="X26" s="290" t="s">
        <v>3157</v>
      </c>
      <c r="Y26" s="290"/>
      <c r="Z26" s="290"/>
      <c r="AA26" s="280" t="s">
        <v>3158</v>
      </c>
      <c r="AB26" s="280"/>
      <c r="AC26" s="280"/>
    </row>
    <row r="27" spans="1:30" ht="15" customHeight="1" x14ac:dyDescent="0.3">
      <c r="A27" s="33" t="s">
        <v>3020</v>
      </c>
      <c r="B27" s="275" t="s">
        <v>3124</v>
      </c>
      <c r="C27" s="275"/>
      <c r="D27" s="275"/>
      <c r="E27" s="275" t="s">
        <v>3159</v>
      </c>
      <c r="F27" s="275"/>
      <c r="G27" s="275"/>
      <c r="H27" s="299">
        <v>9.3460000000000001</v>
      </c>
      <c r="I27" s="299"/>
      <c r="J27" s="299"/>
      <c r="K27" s="299"/>
      <c r="L27" s="299"/>
      <c r="M27" s="299"/>
      <c r="N27" s="35" t="s">
        <v>3160</v>
      </c>
      <c r="O27" s="274" t="s">
        <v>3161</v>
      </c>
      <c r="P27" s="274"/>
      <c r="Q27" s="274"/>
      <c r="R27" s="274" t="s">
        <v>3162</v>
      </c>
      <c r="S27" s="274"/>
      <c r="T27" s="274"/>
      <c r="U27" s="275" t="s">
        <v>3163</v>
      </c>
      <c r="V27" s="275"/>
      <c r="W27" s="275"/>
      <c r="X27" s="292" t="s">
        <v>3164</v>
      </c>
      <c r="Y27" s="292"/>
      <c r="Z27" s="292"/>
      <c r="AA27" s="275" t="s">
        <v>3165</v>
      </c>
      <c r="AB27" s="275"/>
      <c r="AC27" s="275"/>
    </row>
    <row r="28" spans="1:30" ht="46.95" customHeight="1" x14ac:dyDescent="0.3">
      <c r="A28" s="293" t="s">
        <v>3166</v>
      </c>
      <c r="B28" s="293"/>
      <c r="C28" s="293"/>
      <c r="D28" s="293"/>
      <c r="E28" s="293"/>
      <c r="F28" s="293"/>
      <c r="G28" s="294" t="s">
        <v>2998</v>
      </c>
      <c r="H28" s="294"/>
      <c r="I28" s="294"/>
      <c r="J28" s="294"/>
      <c r="K28" s="294"/>
      <c r="L28" s="294"/>
      <c r="M28" s="294"/>
      <c r="N28" s="295" t="s">
        <v>2999</v>
      </c>
      <c r="O28" s="295"/>
      <c r="P28" s="295"/>
      <c r="Q28" s="296" t="s">
        <v>3000</v>
      </c>
      <c r="R28" s="296"/>
      <c r="S28" s="296"/>
      <c r="T28" s="296" t="s">
        <v>3001</v>
      </c>
      <c r="U28" s="296"/>
      <c r="V28" s="296"/>
      <c r="W28" s="297" t="s">
        <v>3167</v>
      </c>
      <c r="X28" s="297"/>
      <c r="Y28" s="297"/>
      <c r="Z28" s="298" t="s">
        <v>3003</v>
      </c>
      <c r="AA28" s="298"/>
      <c r="AB28" s="298"/>
      <c r="AC28" s="297" t="s">
        <v>3168</v>
      </c>
      <c r="AD28" s="297"/>
    </row>
    <row r="29" spans="1:30" ht="15" customHeight="1" x14ac:dyDescent="0.25">
      <c r="A29" s="286" t="s">
        <v>3005</v>
      </c>
      <c r="B29" s="286"/>
      <c r="C29" s="286"/>
      <c r="D29" s="28" t="s">
        <v>3169</v>
      </c>
      <c r="E29" s="287"/>
      <c r="F29" s="287"/>
      <c r="G29" s="287"/>
      <c r="H29" s="287"/>
      <c r="I29" s="287"/>
      <c r="J29" s="288">
        <v>275.286</v>
      </c>
      <c r="K29" s="288"/>
      <c r="L29" s="288"/>
      <c r="M29" s="288"/>
      <c r="N29" s="26" t="s">
        <v>3170</v>
      </c>
      <c r="O29" s="284" t="s">
        <v>3171</v>
      </c>
      <c r="P29" s="284"/>
      <c r="Q29" s="284"/>
      <c r="R29" s="285" t="s">
        <v>3172</v>
      </c>
      <c r="S29" s="285"/>
      <c r="T29" s="285"/>
      <c r="U29" s="285" t="s">
        <v>3173</v>
      </c>
      <c r="V29" s="285"/>
      <c r="W29" s="285"/>
      <c r="X29" s="291" t="s">
        <v>3174</v>
      </c>
      <c r="Y29" s="291"/>
      <c r="Z29" s="291"/>
      <c r="AA29" s="285" t="s">
        <v>3175</v>
      </c>
      <c r="AB29" s="285"/>
      <c r="AC29" s="285"/>
    </row>
    <row r="30" spans="1:30" ht="15" customHeight="1" x14ac:dyDescent="0.3">
      <c r="A30" s="281" t="s">
        <v>3020</v>
      </c>
      <c r="B30" s="281"/>
      <c r="C30" s="281"/>
      <c r="D30" s="30" t="s">
        <v>3176</v>
      </c>
      <c r="E30" s="282" t="s">
        <v>3177</v>
      </c>
      <c r="F30" s="282"/>
      <c r="G30" s="282"/>
      <c r="H30" s="282"/>
      <c r="I30" s="282"/>
      <c r="J30" s="283">
        <v>123.738</v>
      </c>
      <c r="K30" s="283"/>
      <c r="L30" s="283"/>
      <c r="M30" s="283"/>
      <c r="N30" s="31" t="s">
        <v>3178</v>
      </c>
      <c r="O30" s="279" t="s">
        <v>3179</v>
      </c>
      <c r="P30" s="279"/>
      <c r="Q30" s="279"/>
      <c r="R30" s="280" t="s">
        <v>3180</v>
      </c>
      <c r="S30" s="280"/>
      <c r="T30" s="280"/>
      <c r="U30" s="280" t="s">
        <v>3181</v>
      </c>
      <c r="V30" s="280"/>
      <c r="W30" s="280"/>
      <c r="X30" s="290" t="s">
        <v>3182</v>
      </c>
      <c r="Y30" s="290"/>
      <c r="Z30" s="290"/>
      <c r="AA30" s="280" t="s">
        <v>3183</v>
      </c>
      <c r="AB30" s="280"/>
      <c r="AC30" s="280"/>
    </row>
    <row r="31" spans="1:30" ht="15" customHeight="1" x14ac:dyDescent="0.3">
      <c r="A31" s="281" t="s">
        <v>3020</v>
      </c>
      <c r="B31" s="281"/>
      <c r="C31" s="281"/>
      <c r="D31" s="30" t="s">
        <v>3176</v>
      </c>
      <c r="E31" s="282" t="s">
        <v>3184</v>
      </c>
      <c r="F31" s="282"/>
      <c r="G31" s="282"/>
      <c r="H31" s="282"/>
      <c r="I31" s="282"/>
      <c r="J31" s="283">
        <v>37.64</v>
      </c>
      <c r="K31" s="283"/>
      <c r="L31" s="283"/>
      <c r="M31" s="283"/>
      <c r="N31" s="31" t="s">
        <v>3185</v>
      </c>
      <c r="O31" s="279" t="s">
        <v>3144</v>
      </c>
      <c r="P31" s="279"/>
      <c r="Q31" s="279"/>
      <c r="R31" s="280" t="s">
        <v>3186</v>
      </c>
      <c r="S31" s="280"/>
      <c r="T31" s="280"/>
      <c r="U31" s="280" t="s">
        <v>3187</v>
      </c>
      <c r="V31" s="280"/>
      <c r="W31" s="280"/>
      <c r="X31" s="290" t="s">
        <v>3188</v>
      </c>
      <c r="Y31" s="290"/>
      <c r="Z31" s="290"/>
      <c r="AA31" s="280" t="s">
        <v>3189</v>
      </c>
      <c r="AB31" s="280"/>
      <c r="AC31" s="280"/>
    </row>
    <row r="32" spans="1:30" ht="15" customHeight="1" x14ac:dyDescent="0.3">
      <c r="A32" s="281" t="s">
        <v>3020</v>
      </c>
      <c r="B32" s="281"/>
      <c r="C32" s="281"/>
      <c r="D32" s="30" t="s">
        <v>3176</v>
      </c>
      <c r="E32" s="282" t="s">
        <v>3190</v>
      </c>
      <c r="F32" s="282"/>
      <c r="G32" s="282"/>
      <c r="H32" s="282"/>
      <c r="I32" s="282"/>
      <c r="J32" s="283">
        <v>15.476000000000001</v>
      </c>
      <c r="K32" s="283"/>
      <c r="L32" s="283"/>
      <c r="M32" s="283"/>
      <c r="N32" s="31" t="s">
        <v>3191</v>
      </c>
      <c r="O32" s="279" t="s">
        <v>3192</v>
      </c>
      <c r="P32" s="279"/>
      <c r="Q32" s="279"/>
      <c r="R32" s="280" t="s">
        <v>3193</v>
      </c>
      <c r="S32" s="280"/>
      <c r="T32" s="280"/>
      <c r="U32" s="280" t="s">
        <v>3194</v>
      </c>
      <c r="V32" s="280"/>
      <c r="W32" s="280"/>
      <c r="X32" s="290" t="s">
        <v>3195</v>
      </c>
      <c r="Y32" s="290"/>
      <c r="Z32" s="290"/>
      <c r="AA32" s="280" t="s">
        <v>3196</v>
      </c>
      <c r="AB32" s="280"/>
      <c r="AC32" s="280"/>
    </row>
    <row r="33" spans="1:29" ht="15" customHeight="1" x14ac:dyDescent="0.3">
      <c r="A33" s="281" t="s">
        <v>3020</v>
      </c>
      <c r="B33" s="281"/>
      <c r="C33" s="281"/>
      <c r="D33" s="30" t="s">
        <v>3176</v>
      </c>
      <c r="E33" s="282" t="s">
        <v>3197</v>
      </c>
      <c r="F33" s="282"/>
      <c r="G33" s="282"/>
      <c r="H33" s="282"/>
      <c r="I33" s="282"/>
      <c r="J33" s="283">
        <v>27.611000000000001</v>
      </c>
      <c r="K33" s="283"/>
      <c r="L33" s="283"/>
      <c r="M33" s="283"/>
      <c r="N33" s="31" t="s">
        <v>3198</v>
      </c>
      <c r="O33" s="279" t="s">
        <v>3199</v>
      </c>
      <c r="P33" s="279"/>
      <c r="Q33" s="279"/>
      <c r="R33" s="280" t="s">
        <v>3200</v>
      </c>
      <c r="S33" s="280"/>
      <c r="T33" s="280"/>
      <c r="U33" s="280" t="s">
        <v>3201</v>
      </c>
      <c r="V33" s="280"/>
      <c r="W33" s="280"/>
      <c r="X33" s="290" t="s">
        <v>3039</v>
      </c>
      <c r="Y33" s="290"/>
      <c r="Z33" s="290"/>
      <c r="AA33" s="280" t="s">
        <v>3202</v>
      </c>
      <c r="AB33" s="280"/>
      <c r="AC33" s="280"/>
    </row>
    <row r="34" spans="1:29" ht="15" customHeight="1" x14ac:dyDescent="0.3">
      <c r="A34" s="281" t="s">
        <v>3020</v>
      </c>
      <c r="B34" s="281"/>
      <c r="C34" s="281"/>
      <c r="D34" s="30" t="s">
        <v>3176</v>
      </c>
      <c r="E34" s="282" t="s">
        <v>3203</v>
      </c>
      <c r="F34" s="282"/>
      <c r="G34" s="282"/>
      <c r="H34" s="282"/>
      <c r="I34" s="282"/>
      <c r="J34" s="283">
        <v>4.976</v>
      </c>
      <c r="K34" s="283"/>
      <c r="L34" s="283"/>
      <c r="M34" s="283"/>
      <c r="N34" s="31" t="s">
        <v>3204</v>
      </c>
      <c r="O34" s="279" t="s">
        <v>3027</v>
      </c>
      <c r="P34" s="279"/>
      <c r="Q34" s="279"/>
      <c r="R34" s="280" t="s">
        <v>3205</v>
      </c>
      <c r="S34" s="280"/>
      <c r="T34" s="280"/>
      <c r="U34" s="280" t="s">
        <v>3206</v>
      </c>
      <c r="V34" s="280"/>
      <c r="W34" s="280"/>
      <c r="X34" s="290" t="s">
        <v>3027</v>
      </c>
      <c r="Y34" s="290"/>
      <c r="Z34" s="290"/>
      <c r="AA34" s="280" t="s">
        <v>3027</v>
      </c>
      <c r="AB34" s="280"/>
      <c r="AC34" s="280"/>
    </row>
    <row r="35" spans="1:29" ht="15" customHeight="1" x14ac:dyDescent="0.3">
      <c r="A35" s="281" t="s">
        <v>3020</v>
      </c>
      <c r="B35" s="281"/>
      <c r="C35" s="281"/>
      <c r="D35" s="30" t="s">
        <v>3176</v>
      </c>
      <c r="E35" s="282" t="s">
        <v>3207</v>
      </c>
      <c r="F35" s="282"/>
      <c r="G35" s="282"/>
      <c r="H35" s="282"/>
      <c r="I35" s="282"/>
      <c r="J35" s="283">
        <v>3.2130000000000001</v>
      </c>
      <c r="K35" s="283"/>
      <c r="L35" s="283"/>
      <c r="M35" s="283"/>
      <c r="N35" s="31" t="s">
        <v>3208</v>
      </c>
      <c r="O35" s="279" t="s">
        <v>3027</v>
      </c>
      <c r="P35" s="279"/>
      <c r="Q35" s="279"/>
      <c r="R35" s="280" t="s">
        <v>3209</v>
      </c>
      <c r="S35" s="280"/>
      <c r="T35" s="280"/>
      <c r="U35" s="280" t="s">
        <v>3210</v>
      </c>
      <c r="V35" s="280"/>
      <c r="W35" s="280"/>
      <c r="X35" s="290" t="s">
        <v>3027</v>
      </c>
      <c r="Y35" s="290"/>
      <c r="Z35" s="290"/>
      <c r="AA35" s="280" t="s">
        <v>3211</v>
      </c>
      <c r="AB35" s="280"/>
      <c r="AC35" s="280"/>
    </row>
    <row r="36" spans="1:29" ht="15" customHeight="1" x14ac:dyDescent="0.3">
      <c r="A36" s="281" t="s">
        <v>3020</v>
      </c>
      <c r="B36" s="281"/>
      <c r="C36" s="281"/>
      <c r="D36" s="30" t="s">
        <v>3176</v>
      </c>
      <c r="E36" s="282" t="s">
        <v>3212</v>
      </c>
      <c r="F36" s="282"/>
      <c r="G36" s="282"/>
      <c r="H36" s="282"/>
      <c r="I36" s="282"/>
      <c r="J36" s="283">
        <v>4.8929999999999998</v>
      </c>
      <c r="K36" s="283"/>
      <c r="L36" s="283"/>
      <c r="M36" s="283"/>
      <c r="N36" s="31" t="s">
        <v>3213</v>
      </c>
      <c r="O36" s="279" t="s">
        <v>3027</v>
      </c>
      <c r="P36" s="279"/>
      <c r="Q36" s="279"/>
      <c r="R36" s="280" t="s">
        <v>3214</v>
      </c>
      <c r="S36" s="280"/>
      <c r="T36" s="280"/>
      <c r="U36" s="280" t="s">
        <v>3215</v>
      </c>
      <c r="V36" s="280"/>
      <c r="W36" s="280"/>
      <c r="X36" s="290" t="s">
        <v>3216</v>
      </c>
      <c r="Y36" s="290"/>
      <c r="Z36" s="290"/>
      <c r="AA36" s="280" t="s">
        <v>3027</v>
      </c>
      <c r="AB36" s="280"/>
      <c r="AC36" s="280"/>
    </row>
    <row r="37" spans="1:29" ht="15" customHeight="1" x14ac:dyDescent="0.3">
      <c r="A37" s="281" t="s">
        <v>3020</v>
      </c>
      <c r="B37" s="281"/>
      <c r="C37" s="281"/>
      <c r="D37" s="30" t="s">
        <v>3176</v>
      </c>
      <c r="E37" s="282" t="s">
        <v>3217</v>
      </c>
      <c r="F37" s="282"/>
      <c r="G37" s="282"/>
      <c r="H37" s="282"/>
      <c r="I37" s="282"/>
      <c r="J37" s="283">
        <v>8.9870000000000001</v>
      </c>
      <c r="K37" s="283"/>
      <c r="L37" s="283"/>
      <c r="M37" s="283"/>
      <c r="N37" s="31" t="s">
        <v>3218</v>
      </c>
      <c r="O37" s="279" t="s">
        <v>3027</v>
      </c>
      <c r="P37" s="279"/>
      <c r="Q37" s="279"/>
      <c r="R37" s="280" t="s">
        <v>3219</v>
      </c>
      <c r="S37" s="280"/>
      <c r="T37" s="280"/>
      <c r="U37" s="280" t="s">
        <v>3220</v>
      </c>
      <c r="V37" s="280"/>
      <c r="W37" s="280"/>
      <c r="X37" s="290" t="s">
        <v>3221</v>
      </c>
      <c r="Y37" s="290"/>
      <c r="Z37" s="290"/>
      <c r="AA37" s="280" t="s">
        <v>3027</v>
      </c>
      <c r="AB37" s="280"/>
      <c r="AC37" s="280"/>
    </row>
    <row r="38" spans="1:29" ht="15" customHeight="1" x14ac:dyDescent="0.3">
      <c r="A38" s="281" t="s">
        <v>3020</v>
      </c>
      <c r="B38" s="281"/>
      <c r="C38" s="281"/>
      <c r="D38" s="30" t="s">
        <v>3176</v>
      </c>
      <c r="E38" s="282" t="s">
        <v>3222</v>
      </c>
      <c r="F38" s="282"/>
      <c r="G38" s="282"/>
      <c r="H38" s="282"/>
      <c r="I38" s="282"/>
      <c r="J38" s="283">
        <v>7.5650000000000004</v>
      </c>
      <c r="K38" s="283"/>
      <c r="L38" s="283"/>
      <c r="M38" s="283"/>
      <c r="N38" s="31" t="s">
        <v>3223</v>
      </c>
      <c r="O38" s="279" t="s">
        <v>3027</v>
      </c>
      <c r="P38" s="279"/>
      <c r="Q38" s="279"/>
      <c r="R38" s="280" t="s">
        <v>3224</v>
      </c>
      <c r="S38" s="280"/>
      <c r="T38" s="280"/>
      <c r="U38" s="280" t="s">
        <v>3225</v>
      </c>
      <c r="V38" s="280"/>
      <c r="W38" s="280"/>
      <c r="X38" s="290" t="s">
        <v>3226</v>
      </c>
      <c r="Y38" s="290"/>
      <c r="Z38" s="290"/>
      <c r="AA38" s="280" t="s">
        <v>3227</v>
      </c>
      <c r="AB38" s="280"/>
      <c r="AC38" s="280"/>
    </row>
    <row r="39" spans="1:29" ht="15" customHeight="1" x14ac:dyDescent="0.3">
      <c r="A39" s="281" t="s">
        <v>3020</v>
      </c>
      <c r="B39" s="281"/>
      <c r="C39" s="281"/>
      <c r="D39" s="30" t="s">
        <v>3176</v>
      </c>
      <c r="E39" s="282" t="s">
        <v>3228</v>
      </c>
      <c r="F39" s="282"/>
      <c r="G39" s="282"/>
      <c r="H39" s="282"/>
      <c r="I39" s="282"/>
      <c r="J39" s="283">
        <v>11.744</v>
      </c>
      <c r="K39" s="283"/>
      <c r="L39" s="283"/>
      <c r="M39" s="283"/>
      <c r="N39" s="31" t="s">
        <v>3229</v>
      </c>
      <c r="O39" s="279" t="s">
        <v>3027</v>
      </c>
      <c r="P39" s="279"/>
      <c r="Q39" s="279"/>
      <c r="R39" s="280" t="s">
        <v>3230</v>
      </c>
      <c r="S39" s="280"/>
      <c r="T39" s="280"/>
      <c r="U39" s="280" t="s">
        <v>3231</v>
      </c>
      <c r="V39" s="280"/>
      <c r="W39" s="280"/>
      <c r="X39" s="290" t="s">
        <v>3232</v>
      </c>
      <c r="Y39" s="290"/>
      <c r="Z39" s="290"/>
      <c r="AA39" s="280" t="s">
        <v>3027</v>
      </c>
      <c r="AB39" s="280"/>
      <c r="AC39" s="280"/>
    </row>
    <row r="40" spans="1:29" ht="15" customHeight="1" x14ac:dyDescent="0.3">
      <c r="A40" s="281" t="s">
        <v>3020</v>
      </c>
      <c r="B40" s="281"/>
      <c r="C40" s="281"/>
      <c r="D40" s="30" t="s">
        <v>3176</v>
      </c>
      <c r="E40" s="282" t="s">
        <v>3233</v>
      </c>
      <c r="F40" s="282"/>
      <c r="G40" s="282"/>
      <c r="H40" s="282"/>
      <c r="I40" s="282"/>
      <c r="J40" s="283">
        <v>7.1360000000000001</v>
      </c>
      <c r="K40" s="283"/>
      <c r="L40" s="283"/>
      <c r="M40" s="283"/>
      <c r="N40" s="31" t="s">
        <v>3234</v>
      </c>
      <c r="O40" s="279" t="s">
        <v>3235</v>
      </c>
      <c r="P40" s="279"/>
      <c r="Q40" s="279"/>
      <c r="R40" s="280" t="s">
        <v>3236</v>
      </c>
      <c r="S40" s="280"/>
      <c r="T40" s="280"/>
      <c r="U40" s="280" t="s">
        <v>3237</v>
      </c>
      <c r="V40" s="280"/>
      <c r="W40" s="280"/>
      <c r="X40" s="290" t="s">
        <v>3180</v>
      </c>
      <c r="Y40" s="290"/>
      <c r="Z40" s="290"/>
      <c r="AA40" s="280" t="s">
        <v>3027</v>
      </c>
      <c r="AB40" s="280"/>
      <c r="AC40" s="280"/>
    </row>
    <row r="41" spans="1:29" ht="15" customHeight="1" x14ac:dyDescent="0.3">
      <c r="A41" s="281" t="s">
        <v>3020</v>
      </c>
      <c r="B41" s="281"/>
      <c r="C41" s="281"/>
      <c r="D41" s="30" t="s">
        <v>3176</v>
      </c>
      <c r="E41" s="282" t="s">
        <v>3238</v>
      </c>
      <c r="F41" s="282"/>
      <c r="G41" s="282"/>
      <c r="H41" s="282"/>
      <c r="I41" s="282"/>
      <c r="J41" s="283">
        <v>7.27</v>
      </c>
      <c r="K41" s="283"/>
      <c r="L41" s="283"/>
      <c r="M41" s="283"/>
      <c r="N41" s="31" t="s">
        <v>3239</v>
      </c>
      <c r="O41" s="279" t="s">
        <v>3240</v>
      </c>
      <c r="P41" s="279"/>
      <c r="Q41" s="279"/>
      <c r="R41" s="280" t="s">
        <v>3241</v>
      </c>
      <c r="S41" s="280"/>
      <c r="T41" s="280"/>
      <c r="U41" s="280" t="s">
        <v>3242</v>
      </c>
      <c r="V41" s="280"/>
      <c r="W41" s="280"/>
      <c r="X41" s="290" t="s">
        <v>3243</v>
      </c>
      <c r="Y41" s="290"/>
      <c r="Z41" s="290"/>
      <c r="AA41" s="280" t="s">
        <v>3027</v>
      </c>
      <c r="AB41" s="280"/>
      <c r="AC41" s="280"/>
    </row>
    <row r="42" spans="1:29" ht="15" customHeight="1" x14ac:dyDescent="0.3">
      <c r="A42" s="281" t="s">
        <v>3020</v>
      </c>
      <c r="B42" s="281"/>
      <c r="C42" s="281"/>
      <c r="D42" s="30" t="s">
        <v>3176</v>
      </c>
      <c r="E42" s="282" t="s">
        <v>3244</v>
      </c>
      <c r="F42" s="282"/>
      <c r="G42" s="282"/>
      <c r="H42" s="282"/>
      <c r="I42" s="282"/>
      <c r="J42" s="283">
        <v>15.037000000000001</v>
      </c>
      <c r="K42" s="283"/>
      <c r="L42" s="283"/>
      <c r="M42" s="283"/>
      <c r="N42" s="31" t="s">
        <v>3245</v>
      </c>
      <c r="O42" s="279" t="s">
        <v>3027</v>
      </c>
      <c r="P42" s="279"/>
      <c r="Q42" s="279"/>
      <c r="R42" s="280" t="s">
        <v>3246</v>
      </c>
      <c r="S42" s="280"/>
      <c r="T42" s="280"/>
      <c r="U42" s="280" t="s">
        <v>3247</v>
      </c>
      <c r="V42" s="280"/>
      <c r="W42" s="280"/>
      <c r="X42" s="290" t="s">
        <v>3248</v>
      </c>
      <c r="Y42" s="290"/>
      <c r="Z42" s="290"/>
      <c r="AA42" s="280" t="s">
        <v>3249</v>
      </c>
      <c r="AB42" s="280"/>
      <c r="AC42" s="280"/>
    </row>
    <row r="43" spans="1:29" ht="15" customHeight="1" x14ac:dyDescent="0.25">
      <c r="A43" s="286" t="s">
        <v>3005</v>
      </c>
      <c r="B43" s="286"/>
      <c r="C43" s="286"/>
      <c r="D43" s="28" t="s">
        <v>3250</v>
      </c>
      <c r="E43" s="287"/>
      <c r="F43" s="287"/>
      <c r="G43" s="287"/>
      <c r="H43" s="287"/>
      <c r="I43" s="287"/>
      <c r="J43" s="288">
        <v>88.259</v>
      </c>
      <c r="K43" s="288"/>
      <c r="L43" s="288"/>
      <c r="M43" s="288"/>
      <c r="N43" s="26" t="s">
        <v>3251</v>
      </c>
      <c r="O43" s="284" t="s">
        <v>3252</v>
      </c>
      <c r="P43" s="284"/>
      <c r="Q43" s="284"/>
      <c r="R43" s="285" t="s">
        <v>3253</v>
      </c>
      <c r="S43" s="285"/>
      <c r="T43" s="285"/>
      <c r="U43" s="285" t="s">
        <v>3254</v>
      </c>
      <c r="V43" s="285"/>
      <c r="W43" s="285"/>
      <c r="X43" s="291" t="s">
        <v>3255</v>
      </c>
      <c r="Y43" s="291"/>
      <c r="Z43" s="291"/>
      <c r="AA43" s="285" t="s">
        <v>3256</v>
      </c>
      <c r="AB43" s="285"/>
      <c r="AC43" s="285"/>
    </row>
    <row r="44" spans="1:29" ht="15" customHeight="1" x14ac:dyDescent="0.3">
      <c r="A44" s="281" t="s">
        <v>3020</v>
      </c>
      <c r="B44" s="281"/>
      <c r="C44" s="281"/>
      <c r="D44" s="30" t="s">
        <v>3257</v>
      </c>
      <c r="E44" s="282" t="s">
        <v>3258</v>
      </c>
      <c r="F44" s="282"/>
      <c r="G44" s="282"/>
      <c r="H44" s="282"/>
      <c r="I44" s="282"/>
      <c r="J44" s="283">
        <v>56.201999999999998</v>
      </c>
      <c r="K44" s="283"/>
      <c r="L44" s="283"/>
      <c r="M44" s="283"/>
      <c r="N44" s="31" t="s">
        <v>3259</v>
      </c>
      <c r="O44" s="279" t="s">
        <v>3260</v>
      </c>
      <c r="P44" s="279"/>
      <c r="Q44" s="279"/>
      <c r="R44" s="280" t="s">
        <v>3261</v>
      </c>
      <c r="S44" s="280"/>
      <c r="T44" s="280"/>
      <c r="U44" s="280" t="s">
        <v>3262</v>
      </c>
      <c r="V44" s="280"/>
      <c r="W44" s="280"/>
      <c r="X44" s="290" t="s">
        <v>3032</v>
      </c>
      <c r="Y44" s="290"/>
      <c r="Z44" s="290"/>
      <c r="AA44" s="280" t="s">
        <v>3263</v>
      </c>
      <c r="AB44" s="280"/>
      <c r="AC44" s="280"/>
    </row>
    <row r="45" spans="1:29" ht="15" customHeight="1" x14ac:dyDescent="0.3">
      <c r="A45" s="281" t="s">
        <v>3020</v>
      </c>
      <c r="B45" s="281"/>
      <c r="C45" s="281"/>
      <c r="D45" s="30" t="s">
        <v>3257</v>
      </c>
      <c r="E45" s="282" t="s">
        <v>3264</v>
      </c>
      <c r="F45" s="282"/>
      <c r="G45" s="282"/>
      <c r="H45" s="282"/>
      <c r="I45" s="282"/>
      <c r="J45" s="283">
        <v>7.2140000000000004</v>
      </c>
      <c r="K45" s="283"/>
      <c r="L45" s="283"/>
      <c r="M45" s="283"/>
      <c r="N45" s="31" t="s">
        <v>3265</v>
      </c>
      <c r="O45" s="279" t="s">
        <v>3266</v>
      </c>
      <c r="P45" s="279"/>
      <c r="Q45" s="279"/>
      <c r="R45" s="280" t="s">
        <v>3267</v>
      </c>
      <c r="S45" s="280"/>
      <c r="T45" s="280"/>
      <c r="U45" s="280" t="s">
        <v>3268</v>
      </c>
      <c r="V45" s="280"/>
      <c r="W45" s="280"/>
      <c r="X45" s="290" t="s">
        <v>3027</v>
      </c>
      <c r="Y45" s="290"/>
      <c r="Z45" s="290"/>
      <c r="AA45" s="280" t="s">
        <v>3269</v>
      </c>
      <c r="AB45" s="280"/>
      <c r="AC45" s="280"/>
    </row>
    <row r="46" spans="1:29" ht="15" customHeight="1" x14ac:dyDescent="0.3">
      <c r="A46" s="281" t="s">
        <v>3020</v>
      </c>
      <c r="B46" s="281"/>
      <c r="C46" s="281"/>
      <c r="D46" s="30" t="s">
        <v>3257</v>
      </c>
      <c r="E46" s="282" t="s">
        <v>3270</v>
      </c>
      <c r="F46" s="282"/>
      <c r="G46" s="282"/>
      <c r="H46" s="282"/>
      <c r="I46" s="282"/>
      <c r="J46" s="283">
        <v>10.407</v>
      </c>
      <c r="K46" s="283"/>
      <c r="L46" s="283"/>
      <c r="M46" s="283"/>
      <c r="N46" s="31" t="s">
        <v>3271</v>
      </c>
      <c r="O46" s="279" t="s">
        <v>3272</v>
      </c>
      <c r="P46" s="279"/>
      <c r="Q46" s="279"/>
      <c r="R46" s="280" t="s">
        <v>3273</v>
      </c>
      <c r="S46" s="280"/>
      <c r="T46" s="280"/>
      <c r="U46" s="280" t="s">
        <v>3274</v>
      </c>
      <c r="V46" s="280"/>
      <c r="W46" s="280"/>
      <c r="X46" s="290" t="s">
        <v>3027</v>
      </c>
      <c r="Y46" s="290"/>
      <c r="Z46" s="290"/>
      <c r="AA46" s="280" t="s">
        <v>3275</v>
      </c>
      <c r="AB46" s="280"/>
      <c r="AC46" s="280"/>
    </row>
    <row r="47" spans="1:29" ht="15" customHeight="1" x14ac:dyDescent="0.3">
      <c r="A47" s="281" t="s">
        <v>3020</v>
      </c>
      <c r="B47" s="281"/>
      <c r="C47" s="281"/>
      <c r="D47" s="30" t="s">
        <v>3257</v>
      </c>
      <c r="E47" s="282" t="s">
        <v>3276</v>
      </c>
      <c r="F47" s="282"/>
      <c r="G47" s="282"/>
      <c r="H47" s="282"/>
      <c r="I47" s="282"/>
      <c r="J47" s="283">
        <v>14.436</v>
      </c>
      <c r="K47" s="283"/>
      <c r="L47" s="283"/>
      <c r="M47" s="283"/>
      <c r="N47" s="31" t="s">
        <v>3277</v>
      </c>
      <c r="O47" s="279" t="s">
        <v>3027</v>
      </c>
      <c r="P47" s="279"/>
      <c r="Q47" s="279"/>
      <c r="R47" s="280" t="s">
        <v>3278</v>
      </c>
      <c r="S47" s="280"/>
      <c r="T47" s="280"/>
      <c r="U47" s="280" t="s">
        <v>3279</v>
      </c>
      <c r="V47" s="280"/>
      <c r="W47" s="280"/>
      <c r="X47" s="290" t="s">
        <v>3280</v>
      </c>
      <c r="Y47" s="290"/>
      <c r="Z47" s="290"/>
      <c r="AA47" s="280" t="s">
        <v>3281</v>
      </c>
      <c r="AB47" s="280"/>
      <c r="AC47" s="280"/>
    </row>
    <row r="48" spans="1:29" ht="15" customHeight="1" x14ac:dyDescent="0.25">
      <c r="A48" s="286" t="s">
        <v>3005</v>
      </c>
      <c r="B48" s="286"/>
      <c r="C48" s="286"/>
      <c r="D48" s="28" t="s">
        <v>3282</v>
      </c>
      <c r="E48" s="287"/>
      <c r="F48" s="287"/>
      <c r="G48" s="287"/>
      <c r="H48" s="287"/>
      <c r="I48" s="287"/>
      <c r="J48" s="288">
        <v>157.02500000000001</v>
      </c>
      <c r="K48" s="288"/>
      <c r="L48" s="288"/>
      <c r="M48" s="288"/>
      <c r="N48" s="26" t="s">
        <v>3283</v>
      </c>
      <c r="O48" s="284" t="s">
        <v>3284</v>
      </c>
      <c r="P48" s="284"/>
      <c r="Q48" s="284"/>
      <c r="R48" s="285" t="s">
        <v>3285</v>
      </c>
      <c r="S48" s="285"/>
      <c r="T48" s="285"/>
      <c r="U48" s="285" t="s">
        <v>3286</v>
      </c>
      <c r="V48" s="285"/>
      <c r="W48" s="285"/>
      <c r="X48" s="291" t="s">
        <v>3287</v>
      </c>
      <c r="Y48" s="291"/>
      <c r="Z48" s="291"/>
      <c r="AA48" s="285" t="s">
        <v>3288</v>
      </c>
      <c r="AB48" s="285"/>
      <c r="AC48" s="285"/>
    </row>
    <row r="49" spans="1:29" ht="15" customHeight="1" x14ac:dyDescent="0.3">
      <c r="A49" s="281" t="s">
        <v>3020</v>
      </c>
      <c r="B49" s="281"/>
      <c r="C49" s="281"/>
      <c r="D49" s="30" t="s">
        <v>3289</v>
      </c>
      <c r="E49" s="282" t="s">
        <v>3290</v>
      </c>
      <c r="F49" s="282"/>
      <c r="G49" s="282"/>
      <c r="H49" s="282"/>
      <c r="I49" s="282"/>
      <c r="J49" s="283">
        <v>21.111999999999998</v>
      </c>
      <c r="K49" s="283"/>
      <c r="L49" s="283"/>
      <c r="M49" s="283"/>
      <c r="N49" s="31" t="s">
        <v>3291</v>
      </c>
      <c r="O49" s="279" t="s">
        <v>3292</v>
      </c>
      <c r="P49" s="279"/>
      <c r="Q49" s="279"/>
      <c r="R49" s="280" t="s">
        <v>3293</v>
      </c>
      <c r="S49" s="280"/>
      <c r="T49" s="280"/>
      <c r="U49" s="280" t="s">
        <v>3294</v>
      </c>
      <c r="V49" s="280"/>
      <c r="W49" s="280"/>
      <c r="X49" s="290" t="s">
        <v>3295</v>
      </c>
      <c r="Y49" s="290"/>
      <c r="Z49" s="290"/>
      <c r="AA49" s="280" t="s">
        <v>3296</v>
      </c>
      <c r="AB49" s="280"/>
      <c r="AC49" s="280"/>
    </row>
    <row r="50" spans="1:29" ht="15" customHeight="1" x14ac:dyDescent="0.3">
      <c r="A50" s="281" t="s">
        <v>3020</v>
      </c>
      <c r="B50" s="281"/>
      <c r="C50" s="281"/>
      <c r="D50" s="30" t="s">
        <v>3289</v>
      </c>
      <c r="E50" s="282" t="s">
        <v>3297</v>
      </c>
      <c r="F50" s="282"/>
      <c r="G50" s="282"/>
      <c r="H50" s="282"/>
      <c r="I50" s="282"/>
      <c r="J50" s="283">
        <v>102.411</v>
      </c>
      <c r="K50" s="283"/>
      <c r="L50" s="283"/>
      <c r="M50" s="283"/>
      <c r="N50" s="31" t="s">
        <v>3298</v>
      </c>
      <c r="O50" s="279" t="s">
        <v>3299</v>
      </c>
      <c r="P50" s="279"/>
      <c r="Q50" s="279"/>
      <c r="R50" s="280" t="s">
        <v>3300</v>
      </c>
      <c r="S50" s="280"/>
      <c r="T50" s="280"/>
      <c r="U50" s="280" t="s">
        <v>3301</v>
      </c>
      <c r="V50" s="280"/>
      <c r="W50" s="280"/>
      <c r="X50" s="290" t="s">
        <v>3302</v>
      </c>
      <c r="Y50" s="290"/>
      <c r="Z50" s="290"/>
      <c r="AA50" s="280" t="s">
        <v>3263</v>
      </c>
      <c r="AB50" s="280"/>
      <c r="AC50" s="280"/>
    </row>
    <row r="51" spans="1:29" ht="15" customHeight="1" x14ac:dyDescent="0.3">
      <c r="A51" s="281" t="s">
        <v>3020</v>
      </c>
      <c r="B51" s="281"/>
      <c r="C51" s="281"/>
      <c r="D51" s="30" t="s">
        <v>3289</v>
      </c>
      <c r="E51" s="282" t="s">
        <v>3303</v>
      </c>
      <c r="F51" s="282"/>
      <c r="G51" s="282"/>
      <c r="H51" s="282"/>
      <c r="I51" s="282"/>
      <c r="J51" s="283">
        <v>6.2309999999999999</v>
      </c>
      <c r="K51" s="283"/>
      <c r="L51" s="283"/>
      <c r="M51" s="283"/>
      <c r="N51" s="31" t="s">
        <v>3304</v>
      </c>
      <c r="O51" s="279" t="s">
        <v>3305</v>
      </c>
      <c r="P51" s="279"/>
      <c r="Q51" s="279"/>
      <c r="R51" s="280" t="s">
        <v>3306</v>
      </c>
      <c r="S51" s="280"/>
      <c r="T51" s="280"/>
      <c r="U51" s="280" t="s">
        <v>3307</v>
      </c>
      <c r="V51" s="280"/>
      <c r="W51" s="280"/>
      <c r="X51" s="290" t="s">
        <v>3308</v>
      </c>
      <c r="Y51" s="290"/>
      <c r="Z51" s="290"/>
      <c r="AA51" s="280" t="s">
        <v>3050</v>
      </c>
      <c r="AB51" s="280"/>
      <c r="AC51" s="280"/>
    </row>
    <row r="52" spans="1:29" ht="15" customHeight="1" x14ac:dyDescent="0.3">
      <c r="A52" s="281" t="s">
        <v>3020</v>
      </c>
      <c r="B52" s="281"/>
      <c r="C52" s="281"/>
      <c r="D52" s="30" t="s">
        <v>3289</v>
      </c>
      <c r="E52" s="282" t="s">
        <v>3309</v>
      </c>
      <c r="F52" s="282"/>
      <c r="G52" s="282"/>
      <c r="H52" s="282"/>
      <c r="I52" s="282"/>
      <c r="J52" s="283">
        <v>6.7729999999999997</v>
      </c>
      <c r="K52" s="283"/>
      <c r="L52" s="283"/>
      <c r="M52" s="283"/>
      <c r="N52" s="31" t="s">
        <v>3310</v>
      </c>
      <c r="O52" s="279" t="s">
        <v>3311</v>
      </c>
      <c r="P52" s="279"/>
      <c r="Q52" s="279"/>
      <c r="R52" s="280" t="s">
        <v>3312</v>
      </c>
      <c r="S52" s="280"/>
      <c r="T52" s="280"/>
      <c r="U52" s="280" t="s">
        <v>3313</v>
      </c>
      <c r="V52" s="280"/>
      <c r="W52" s="280"/>
      <c r="X52" s="290" t="s">
        <v>3314</v>
      </c>
      <c r="Y52" s="290"/>
      <c r="Z52" s="290"/>
      <c r="AA52" s="280" t="s">
        <v>3315</v>
      </c>
      <c r="AB52" s="280"/>
      <c r="AC52" s="280"/>
    </row>
    <row r="53" spans="1:29" ht="15" customHeight="1" x14ac:dyDescent="0.3">
      <c r="A53" s="281" t="s">
        <v>3020</v>
      </c>
      <c r="B53" s="281"/>
      <c r="C53" s="281"/>
      <c r="D53" s="30" t="s">
        <v>3289</v>
      </c>
      <c r="E53" s="282" t="s">
        <v>3316</v>
      </c>
      <c r="F53" s="282"/>
      <c r="G53" s="282"/>
      <c r="H53" s="282"/>
      <c r="I53" s="282"/>
      <c r="J53" s="283">
        <v>11.867000000000001</v>
      </c>
      <c r="K53" s="283"/>
      <c r="L53" s="283"/>
      <c r="M53" s="283"/>
      <c r="N53" s="31" t="s">
        <v>3317</v>
      </c>
      <c r="O53" s="279" t="s">
        <v>3318</v>
      </c>
      <c r="P53" s="279"/>
      <c r="Q53" s="279"/>
      <c r="R53" s="280" t="s">
        <v>3319</v>
      </c>
      <c r="S53" s="280"/>
      <c r="T53" s="280"/>
      <c r="U53" s="280" t="s">
        <v>3320</v>
      </c>
      <c r="V53" s="280"/>
      <c r="W53" s="280"/>
      <c r="X53" s="290" t="s">
        <v>3027</v>
      </c>
      <c r="Y53" s="290"/>
      <c r="Z53" s="290"/>
      <c r="AA53" s="280" t="s">
        <v>3143</v>
      </c>
      <c r="AB53" s="280"/>
      <c r="AC53" s="280"/>
    </row>
    <row r="54" spans="1:29" ht="15" customHeight="1" x14ac:dyDescent="0.3">
      <c r="A54" s="281" t="s">
        <v>3020</v>
      </c>
      <c r="B54" s="281"/>
      <c r="C54" s="281"/>
      <c r="D54" s="30" t="s">
        <v>3289</v>
      </c>
      <c r="E54" s="282" t="s">
        <v>3321</v>
      </c>
      <c r="F54" s="282"/>
      <c r="G54" s="282"/>
      <c r="H54" s="282"/>
      <c r="I54" s="282"/>
      <c r="J54" s="283">
        <v>8.6310000000000002</v>
      </c>
      <c r="K54" s="283"/>
      <c r="L54" s="283"/>
      <c r="M54" s="283"/>
      <c r="N54" s="31" t="s">
        <v>3322</v>
      </c>
      <c r="O54" s="279" t="s">
        <v>3027</v>
      </c>
      <c r="P54" s="279"/>
      <c r="Q54" s="279"/>
      <c r="R54" s="280" t="s">
        <v>3323</v>
      </c>
      <c r="S54" s="280"/>
      <c r="T54" s="280"/>
      <c r="U54" s="280" t="s">
        <v>3324</v>
      </c>
      <c r="V54" s="280"/>
      <c r="W54" s="280"/>
      <c r="X54" s="290" t="s">
        <v>3325</v>
      </c>
      <c r="Y54" s="290"/>
      <c r="Z54" s="290"/>
      <c r="AA54" s="280" t="s">
        <v>3326</v>
      </c>
      <c r="AB54" s="280"/>
      <c r="AC54" s="280"/>
    </row>
    <row r="55" spans="1:29" ht="15" customHeight="1" x14ac:dyDescent="0.25">
      <c r="A55" s="286" t="s">
        <v>3327</v>
      </c>
      <c r="B55" s="286"/>
      <c r="C55" s="286"/>
      <c r="D55" s="32"/>
      <c r="E55" s="287"/>
      <c r="F55" s="287"/>
      <c r="G55" s="287"/>
      <c r="H55" s="287"/>
      <c r="I55" s="287"/>
      <c r="J55" s="289" t="s">
        <v>3328</v>
      </c>
      <c r="K55" s="289"/>
      <c r="L55" s="289"/>
      <c r="M55" s="289"/>
      <c r="N55" s="26" t="s">
        <v>3329</v>
      </c>
      <c r="O55" s="284" t="s">
        <v>3330</v>
      </c>
      <c r="P55" s="284"/>
      <c r="Q55" s="284"/>
      <c r="R55" s="285" t="s">
        <v>3331</v>
      </c>
      <c r="S55" s="285"/>
      <c r="T55" s="285"/>
      <c r="U55" s="285" t="s">
        <v>3332</v>
      </c>
      <c r="V55" s="285"/>
      <c r="W55" s="285"/>
      <c r="X55" s="284" t="s">
        <v>3333</v>
      </c>
      <c r="Y55" s="284"/>
      <c r="Z55" s="284"/>
      <c r="AA55" s="285" t="s">
        <v>3334</v>
      </c>
      <c r="AB55" s="285"/>
      <c r="AC55" s="285"/>
    </row>
    <row r="56" spans="1:29" ht="15" customHeight="1" x14ac:dyDescent="0.25">
      <c r="A56" s="286" t="s">
        <v>3327</v>
      </c>
      <c r="B56" s="286"/>
      <c r="C56" s="286"/>
      <c r="D56" s="28" t="s">
        <v>3335</v>
      </c>
      <c r="E56" s="287"/>
      <c r="F56" s="287"/>
      <c r="G56" s="287"/>
      <c r="H56" s="287"/>
      <c r="I56" s="287"/>
      <c r="J56" s="288">
        <v>198.41200000000001</v>
      </c>
      <c r="K56" s="288"/>
      <c r="L56" s="288"/>
      <c r="M56" s="288"/>
      <c r="N56" s="26" t="s">
        <v>3336</v>
      </c>
      <c r="O56" s="284" t="s">
        <v>3337</v>
      </c>
      <c r="P56" s="284"/>
      <c r="Q56" s="284"/>
      <c r="R56" s="285" t="s">
        <v>3338</v>
      </c>
      <c r="S56" s="285"/>
      <c r="T56" s="285"/>
      <c r="U56" s="285" t="s">
        <v>3339</v>
      </c>
      <c r="V56" s="285"/>
      <c r="W56" s="285"/>
      <c r="X56" s="284" t="s">
        <v>3340</v>
      </c>
      <c r="Y56" s="284"/>
      <c r="Z56" s="284"/>
      <c r="AA56" s="285" t="s">
        <v>3341</v>
      </c>
      <c r="AB56" s="285"/>
      <c r="AC56" s="285"/>
    </row>
    <row r="57" spans="1:29" ht="15" customHeight="1" x14ac:dyDescent="0.3">
      <c r="A57" s="281" t="s">
        <v>3342</v>
      </c>
      <c r="B57" s="281"/>
      <c r="C57" s="281"/>
      <c r="D57" s="30" t="s">
        <v>3343</v>
      </c>
      <c r="E57" s="282" t="s">
        <v>3344</v>
      </c>
      <c r="F57" s="282"/>
      <c r="G57" s="282"/>
      <c r="H57" s="282"/>
      <c r="I57" s="282"/>
      <c r="J57" s="283">
        <v>22.876000000000001</v>
      </c>
      <c r="K57" s="283"/>
      <c r="L57" s="283"/>
      <c r="M57" s="283"/>
      <c r="N57" s="31" t="s">
        <v>3345</v>
      </c>
      <c r="O57" s="279" t="s">
        <v>3346</v>
      </c>
      <c r="P57" s="279"/>
      <c r="Q57" s="279"/>
      <c r="R57" s="280" t="s">
        <v>3347</v>
      </c>
      <c r="S57" s="280"/>
      <c r="T57" s="280"/>
      <c r="U57" s="280" t="s">
        <v>3348</v>
      </c>
      <c r="V57" s="280"/>
      <c r="W57" s="280"/>
      <c r="X57" s="279" t="s">
        <v>3349</v>
      </c>
      <c r="Y57" s="279"/>
      <c r="Z57" s="279"/>
      <c r="AA57" s="280" t="s">
        <v>3350</v>
      </c>
      <c r="AB57" s="280"/>
      <c r="AC57" s="280"/>
    </row>
    <row r="58" spans="1:29" ht="15" customHeight="1" x14ac:dyDescent="0.3">
      <c r="A58" s="281" t="s">
        <v>3342</v>
      </c>
      <c r="B58" s="281"/>
      <c r="C58" s="281"/>
      <c r="D58" s="30" t="s">
        <v>3343</v>
      </c>
      <c r="E58" s="282" t="s">
        <v>3351</v>
      </c>
      <c r="F58" s="282"/>
      <c r="G58" s="282"/>
      <c r="H58" s="282"/>
      <c r="I58" s="282"/>
      <c r="J58" s="283">
        <v>63.536000000000001</v>
      </c>
      <c r="K58" s="283"/>
      <c r="L58" s="283"/>
      <c r="M58" s="283"/>
      <c r="N58" s="31" t="s">
        <v>3352</v>
      </c>
      <c r="O58" s="279" t="s">
        <v>3353</v>
      </c>
      <c r="P58" s="279"/>
      <c r="Q58" s="279"/>
      <c r="R58" s="280" t="s">
        <v>3354</v>
      </c>
      <c r="S58" s="280"/>
      <c r="T58" s="280"/>
      <c r="U58" s="280" t="s">
        <v>3248</v>
      </c>
      <c r="V58" s="280"/>
      <c r="W58" s="280"/>
      <c r="X58" s="279" t="s">
        <v>3355</v>
      </c>
      <c r="Y58" s="279"/>
      <c r="Z58" s="279"/>
      <c r="AA58" s="280" t="s">
        <v>3356</v>
      </c>
      <c r="AB58" s="280"/>
      <c r="AC58" s="280"/>
    </row>
    <row r="59" spans="1:29" ht="15" customHeight="1" x14ac:dyDescent="0.3">
      <c r="A59" s="281" t="s">
        <v>3342</v>
      </c>
      <c r="B59" s="281"/>
      <c r="C59" s="281"/>
      <c r="D59" s="30" t="s">
        <v>3343</v>
      </c>
      <c r="E59" s="282" t="s">
        <v>3357</v>
      </c>
      <c r="F59" s="282"/>
      <c r="G59" s="282"/>
      <c r="H59" s="282"/>
      <c r="I59" s="282"/>
      <c r="J59" s="283">
        <v>20.63</v>
      </c>
      <c r="K59" s="283"/>
      <c r="L59" s="283"/>
      <c r="M59" s="283"/>
      <c r="N59" s="31" t="s">
        <v>3358</v>
      </c>
      <c r="O59" s="279" t="s">
        <v>3359</v>
      </c>
      <c r="P59" s="279"/>
      <c r="Q59" s="279"/>
      <c r="R59" s="280" t="s">
        <v>3360</v>
      </c>
      <c r="S59" s="280"/>
      <c r="T59" s="280"/>
      <c r="U59" s="280" t="s">
        <v>3361</v>
      </c>
      <c r="V59" s="280"/>
      <c r="W59" s="280"/>
      <c r="X59" s="279" t="s">
        <v>3362</v>
      </c>
      <c r="Y59" s="279"/>
      <c r="Z59" s="279"/>
      <c r="AA59" s="280" t="s">
        <v>3281</v>
      </c>
      <c r="AB59" s="280"/>
      <c r="AC59" s="280"/>
    </row>
    <row r="60" spans="1:29" ht="15" customHeight="1" x14ac:dyDescent="0.3">
      <c r="A60" s="281" t="s">
        <v>3342</v>
      </c>
      <c r="B60" s="281"/>
      <c r="C60" s="281"/>
      <c r="D60" s="30" t="s">
        <v>3343</v>
      </c>
      <c r="E60" s="282" t="s">
        <v>3363</v>
      </c>
      <c r="F60" s="282"/>
      <c r="G60" s="282"/>
      <c r="H60" s="282"/>
      <c r="I60" s="282"/>
      <c r="J60" s="283">
        <v>27.018999999999998</v>
      </c>
      <c r="K60" s="283"/>
      <c r="L60" s="283"/>
      <c r="M60" s="283"/>
      <c r="N60" s="31" t="s">
        <v>3364</v>
      </c>
      <c r="O60" s="279" t="s">
        <v>3365</v>
      </c>
      <c r="P60" s="279"/>
      <c r="Q60" s="279"/>
      <c r="R60" s="280" t="s">
        <v>3366</v>
      </c>
      <c r="S60" s="280"/>
      <c r="T60" s="280"/>
      <c r="U60" s="280" t="s">
        <v>3367</v>
      </c>
      <c r="V60" s="280"/>
      <c r="W60" s="280"/>
      <c r="X60" s="279" t="s">
        <v>3368</v>
      </c>
      <c r="Y60" s="279"/>
      <c r="Z60" s="279"/>
      <c r="AA60" s="280" t="s">
        <v>3158</v>
      </c>
      <c r="AB60" s="280"/>
      <c r="AC60" s="280"/>
    </row>
    <row r="61" spans="1:29" ht="15" customHeight="1" x14ac:dyDescent="0.3">
      <c r="A61" s="281" t="s">
        <v>3342</v>
      </c>
      <c r="B61" s="281"/>
      <c r="C61" s="281"/>
      <c r="D61" s="30" t="s">
        <v>3343</v>
      </c>
      <c r="E61" s="282" t="s">
        <v>3369</v>
      </c>
      <c r="F61" s="282"/>
      <c r="G61" s="282"/>
      <c r="H61" s="282"/>
      <c r="I61" s="282"/>
      <c r="J61" s="283">
        <v>5.0720000000000001</v>
      </c>
      <c r="K61" s="283"/>
      <c r="L61" s="283"/>
      <c r="M61" s="283"/>
      <c r="N61" s="31" t="s">
        <v>3370</v>
      </c>
      <c r="O61" s="279" t="s">
        <v>3371</v>
      </c>
      <c r="P61" s="279"/>
      <c r="Q61" s="279"/>
      <c r="R61" s="280" t="s">
        <v>3372</v>
      </c>
      <c r="S61" s="280"/>
      <c r="T61" s="280"/>
      <c r="U61" s="280" t="s">
        <v>3373</v>
      </c>
      <c r="V61" s="280"/>
      <c r="W61" s="280"/>
      <c r="X61" s="279" t="s">
        <v>3027</v>
      </c>
      <c r="Y61" s="279"/>
      <c r="Z61" s="279"/>
      <c r="AA61" s="280" t="s">
        <v>3374</v>
      </c>
      <c r="AB61" s="280"/>
      <c r="AC61" s="280"/>
    </row>
    <row r="62" spans="1:29" ht="15" customHeight="1" x14ac:dyDescent="0.3">
      <c r="A62" s="281" t="s">
        <v>3342</v>
      </c>
      <c r="B62" s="281"/>
      <c r="C62" s="281"/>
      <c r="D62" s="30" t="s">
        <v>3343</v>
      </c>
      <c r="E62" s="282" t="s">
        <v>3375</v>
      </c>
      <c r="F62" s="282"/>
      <c r="G62" s="282"/>
      <c r="H62" s="282"/>
      <c r="I62" s="282"/>
      <c r="J62" s="283">
        <v>3.4609999999999999</v>
      </c>
      <c r="K62" s="283"/>
      <c r="L62" s="283"/>
      <c r="M62" s="283"/>
      <c r="N62" s="31" t="s">
        <v>3376</v>
      </c>
      <c r="O62" s="279" t="s">
        <v>3027</v>
      </c>
      <c r="P62" s="279"/>
      <c r="Q62" s="279"/>
      <c r="R62" s="280" t="s">
        <v>3377</v>
      </c>
      <c r="S62" s="280"/>
      <c r="T62" s="280"/>
      <c r="U62" s="280" t="s">
        <v>3378</v>
      </c>
      <c r="V62" s="280"/>
      <c r="W62" s="280"/>
      <c r="X62" s="279" t="s">
        <v>3027</v>
      </c>
      <c r="Y62" s="279"/>
      <c r="Z62" s="279"/>
      <c r="AA62" s="280" t="s">
        <v>3027</v>
      </c>
      <c r="AB62" s="280"/>
      <c r="AC62" s="280"/>
    </row>
    <row r="63" spans="1:29" ht="15" customHeight="1" x14ac:dyDescent="0.3">
      <c r="A63" s="281" t="s">
        <v>3342</v>
      </c>
      <c r="B63" s="281"/>
      <c r="C63" s="281"/>
      <c r="D63" s="30" t="s">
        <v>3343</v>
      </c>
      <c r="E63" s="282" t="s">
        <v>3379</v>
      </c>
      <c r="F63" s="282"/>
      <c r="G63" s="282"/>
      <c r="H63" s="282"/>
      <c r="I63" s="282"/>
      <c r="J63" s="283">
        <v>7.2210000000000001</v>
      </c>
      <c r="K63" s="283"/>
      <c r="L63" s="283"/>
      <c r="M63" s="283"/>
      <c r="N63" s="31" t="s">
        <v>3380</v>
      </c>
      <c r="O63" s="279" t="s">
        <v>3027</v>
      </c>
      <c r="P63" s="279"/>
      <c r="Q63" s="279"/>
      <c r="R63" s="280" t="s">
        <v>3381</v>
      </c>
      <c r="S63" s="280"/>
      <c r="T63" s="280"/>
      <c r="U63" s="280" t="s">
        <v>3382</v>
      </c>
      <c r="V63" s="280"/>
      <c r="W63" s="280"/>
      <c r="X63" s="279" t="s">
        <v>3383</v>
      </c>
      <c r="Y63" s="279"/>
      <c r="Z63" s="279"/>
      <c r="AA63" s="280" t="s">
        <v>3384</v>
      </c>
      <c r="AB63" s="280"/>
      <c r="AC63" s="280"/>
    </row>
    <row r="64" spans="1:29" ht="15" customHeight="1" x14ac:dyDescent="0.3">
      <c r="A64" s="281" t="s">
        <v>3342</v>
      </c>
      <c r="B64" s="281"/>
      <c r="C64" s="281"/>
      <c r="D64" s="30" t="s">
        <v>3343</v>
      </c>
      <c r="E64" s="282" t="s">
        <v>3385</v>
      </c>
      <c r="F64" s="282"/>
      <c r="G64" s="282"/>
      <c r="H64" s="282"/>
      <c r="I64" s="282"/>
      <c r="J64" s="283">
        <v>21.376000000000001</v>
      </c>
      <c r="K64" s="283"/>
      <c r="L64" s="283"/>
      <c r="M64" s="283"/>
      <c r="N64" s="31" t="s">
        <v>3386</v>
      </c>
      <c r="O64" s="279" t="s">
        <v>3387</v>
      </c>
      <c r="P64" s="279"/>
      <c r="Q64" s="279"/>
      <c r="R64" s="280" t="s">
        <v>3388</v>
      </c>
      <c r="S64" s="280"/>
      <c r="T64" s="280"/>
      <c r="U64" s="280" t="s">
        <v>3325</v>
      </c>
      <c r="V64" s="280"/>
      <c r="W64" s="280"/>
      <c r="X64" s="279" t="s">
        <v>3389</v>
      </c>
      <c r="Y64" s="279"/>
      <c r="Z64" s="279"/>
      <c r="AA64" s="280" t="s">
        <v>3390</v>
      </c>
      <c r="AB64" s="280"/>
      <c r="AC64" s="280"/>
    </row>
    <row r="65" spans="1:29" ht="15" customHeight="1" x14ac:dyDescent="0.3">
      <c r="A65" s="281" t="s">
        <v>3342</v>
      </c>
      <c r="B65" s="281"/>
      <c r="C65" s="281"/>
      <c r="D65" s="30" t="s">
        <v>3343</v>
      </c>
      <c r="E65" s="282" t="s">
        <v>3391</v>
      </c>
      <c r="F65" s="282"/>
      <c r="G65" s="282"/>
      <c r="H65" s="282"/>
      <c r="I65" s="282"/>
      <c r="J65" s="283">
        <v>13.036</v>
      </c>
      <c r="K65" s="283"/>
      <c r="L65" s="283"/>
      <c r="M65" s="283"/>
      <c r="N65" s="31" t="s">
        <v>3392</v>
      </c>
      <c r="O65" s="279" t="s">
        <v>3393</v>
      </c>
      <c r="P65" s="279"/>
      <c r="Q65" s="279"/>
      <c r="R65" s="280" t="s">
        <v>3394</v>
      </c>
      <c r="S65" s="280"/>
      <c r="T65" s="280"/>
      <c r="U65" s="280" t="s">
        <v>3395</v>
      </c>
      <c r="V65" s="280"/>
      <c r="W65" s="280"/>
      <c r="X65" s="279" t="s">
        <v>3396</v>
      </c>
      <c r="Y65" s="279"/>
      <c r="Z65" s="279"/>
      <c r="AA65" s="280" t="s">
        <v>3211</v>
      </c>
      <c r="AB65" s="280"/>
      <c r="AC65" s="280"/>
    </row>
    <row r="66" spans="1:29" ht="15" customHeight="1" x14ac:dyDescent="0.3">
      <c r="A66" s="281" t="s">
        <v>3342</v>
      </c>
      <c r="B66" s="281"/>
      <c r="C66" s="281"/>
      <c r="D66" s="30" t="s">
        <v>3343</v>
      </c>
      <c r="E66" s="282" t="s">
        <v>3397</v>
      </c>
      <c r="F66" s="282"/>
      <c r="G66" s="282"/>
      <c r="H66" s="282"/>
      <c r="I66" s="282"/>
      <c r="J66" s="283">
        <v>6.6950000000000003</v>
      </c>
      <c r="K66" s="283"/>
      <c r="L66" s="283"/>
      <c r="M66" s="283"/>
      <c r="N66" s="31" t="s">
        <v>3398</v>
      </c>
      <c r="O66" s="279" t="s">
        <v>3027</v>
      </c>
      <c r="P66" s="279"/>
      <c r="Q66" s="279"/>
      <c r="R66" s="280" t="s">
        <v>3399</v>
      </c>
      <c r="S66" s="280"/>
      <c r="T66" s="280"/>
      <c r="U66" s="280" t="s">
        <v>3400</v>
      </c>
      <c r="V66" s="280"/>
      <c r="W66" s="280"/>
      <c r="X66" s="279" t="s">
        <v>3027</v>
      </c>
      <c r="Y66" s="279"/>
      <c r="Z66" s="279"/>
      <c r="AA66" s="280" t="s">
        <v>3027</v>
      </c>
      <c r="AB66" s="280"/>
      <c r="AC66" s="280"/>
    </row>
    <row r="67" spans="1:29" ht="15" customHeight="1" x14ac:dyDescent="0.3">
      <c r="A67" s="276" t="s">
        <v>3342</v>
      </c>
      <c r="B67" s="276"/>
      <c r="C67" s="276"/>
      <c r="D67" s="34" t="s">
        <v>3343</v>
      </c>
      <c r="E67" s="277" t="s">
        <v>3401</v>
      </c>
      <c r="F67" s="277"/>
      <c r="G67" s="277"/>
      <c r="H67" s="277"/>
      <c r="I67" s="277"/>
      <c r="J67" s="278">
        <v>7.49</v>
      </c>
      <c r="K67" s="278"/>
      <c r="L67" s="278"/>
      <c r="M67" s="278"/>
      <c r="N67" s="35" t="s">
        <v>3402</v>
      </c>
      <c r="O67" s="274" t="s">
        <v>3027</v>
      </c>
      <c r="P67" s="274"/>
      <c r="Q67" s="274"/>
      <c r="R67" s="275" t="s">
        <v>3403</v>
      </c>
      <c r="S67" s="275"/>
      <c r="T67" s="275"/>
      <c r="U67" s="275" t="s">
        <v>3404</v>
      </c>
      <c r="V67" s="275"/>
      <c r="W67" s="275"/>
      <c r="X67" s="274" t="s">
        <v>3405</v>
      </c>
      <c r="Y67" s="274"/>
      <c r="Z67" s="274"/>
      <c r="AA67" s="275" t="s">
        <v>3406</v>
      </c>
      <c r="AB67" s="275"/>
      <c r="AC67" s="275"/>
    </row>
  </sheetData>
  <mergeCells count="524">
    <mergeCell ref="A1:AD1"/>
    <mergeCell ref="A2:AD2"/>
    <mergeCell ref="A3:B3"/>
    <mergeCell ref="C3:E3"/>
    <mergeCell ref="F3:K3"/>
    <mergeCell ref="L3:M3"/>
    <mergeCell ref="N3:O3"/>
    <mergeCell ref="P3:R3"/>
    <mergeCell ref="S3:U3"/>
    <mergeCell ref="V3:X3"/>
    <mergeCell ref="Y3:AA3"/>
    <mergeCell ref="AB3:AC3"/>
    <mergeCell ref="B4:D4"/>
    <mergeCell ref="E4:G4"/>
    <mergeCell ref="H4:M4"/>
    <mergeCell ref="O4:Q4"/>
    <mergeCell ref="R4:T4"/>
    <mergeCell ref="U4:W4"/>
    <mergeCell ref="X4:Z4"/>
    <mergeCell ref="AA4:AC4"/>
    <mergeCell ref="X5:Z5"/>
    <mergeCell ref="AA5:AC5"/>
    <mergeCell ref="B6:D6"/>
    <mergeCell ref="E6:G6"/>
    <mergeCell ref="H6:M6"/>
    <mergeCell ref="O6:Q6"/>
    <mergeCell ref="R6:T6"/>
    <mergeCell ref="U6:W6"/>
    <mergeCell ref="X6:Z6"/>
    <mergeCell ref="AA6:AC6"/>
    <mergeCell ref="B5:D5"/>
    <mergeCell ref="E5:G5"/>
    <mergeCell ref="H5:M5"/>
    <mergeCell ref="O5:Q5"/>
    <mergeCell ref="R5:T5"/>
    <mergeCell ref="U5:W5"/>
    <mergeCell ref="X7:Z7"/>
    <mergeCell ref="AA7:AC7"/>
    <mergeCell ref="B8:D8"/>
    <mergeCell ref="E8:G8"/>
    <mergeCell ref="H8:M8"/>
    <mergeCell ref="O8:Q8"/>
    <mergeCell ref="R8:T8"/>
    <mergeCell ref="U8:W8"/>
    <mergeCell ref="X8:Z8"/>
    <mergeCell ref="AA8:AC8"/>
    <mergeCell ref="B7:D7"/>
    <mergeCell ref="E7:G7"/>
    <mergeCell ref="H7:M7"/>
    <mergeCell ref="O7:Q7"/>
    <mergeCell ref="R7:T7"/>
    <mergeCell ref="U7:W7"/>
    <mergeCell ref="X9:Z9"/>
    <mergeCell ref="AA9:AC9"/>
    <mergeCell ref="B10:D10"/>
    <mergeCell ref="E10:G10"/>
    <mergeCell ref="H10:M10"/>
    <mergeCell ref="O10:Q10"/>
    <mergeCell ref="R10:T10"/>
    <mergeCell ref="U10:W10"/>
    <mergeCell ref="X10:Z10"/>
    <mergeCell ref="AA10:AC10"/>
    <mergeCell ref="B9:D9"/>
    <mergeCell ref="E9:G9"/>
    <mergeCell ref="H9:M9"/>
    <mergeCell ref="O9:Q9"/>
    <mergeCell ref="R9:T9"/>
    <mergeCell ref="U9:W9"/>
    <mergeCell ref="X11:Z11"/>
    <mergeCell ref="AA11:AC11"/>
    <mergeCell ref="B12:D12"/>
    <mergeCell ref="E12:G12"/>
    <mergeCell ref="H12:M12"/>
    <mergeCell ref="O12:Q12"/>
    <mergeCell ref="R12:T12"/>
    <mergeCell ref="U12:W12"/>
    <mergeCell ref="X12:Z12"/>
    <mergeCell ref="AA12:AC12"/>
    <mergeCell ref="B11:D11"/>
    <mergeCell ref="E11:G11"/>
    <mergeCell ref="H11:M11"/>
    <mergeCell ref="O11:Q11"/>
    <mergeCell ref="R11:T11"/>
    <mergeCell ref="U11:W11"/>
    <mergeCell ref="X13:Z13"/>
    <mergeCell ref="AA13:AC13"/>
    <mergeCell ref="B14:D14"/>
    <mergeCell ref="E14:G14"/>
    <mergeCell ref="H14:M14"/>
    <mergeCell ref="O14:Q14"/>
    <mergeCell ref="R14:T14"/>
    <mergeCell ref="U14:W14"/>
    <mergeCell ref="X14:Z14"/>
    <mergeCell ref="AA14:AC14"/>
    <mergeCell ref="B13:D13"/>
    <mergeCell ref="E13:G13"/>
    <mergeCell ref="H13:M13"/>
    <mergeCell ref="O13:Q13"/>
    <mergeCell ref="R13:T13"/>
    <mergeCell ref="U13:W13"/>
    <mergeCell ref="X15:Z15"/>
    <mergeCell ref="AA15:AC15"/>
    <mergeCell ref="B16:D16"/>
    <mergeCell ref="E16:G16"/>
    <mergeCell ref="H16:M16"/>
    <mergeCell ref="O16:Q16"/>
    <mergeCell ref="R16:T16"/>
    <mergeCell ref="U16:W16"/>
    <mergeCell ref="X16:Z16"/>
    <mergeCell ref="AA16:AC16"/>
    <mergeCell ref="B15:D15"/>
    <mergeCell ref="E15:G15"/>
    <mergeCell ref="H15:M15"/>
    <mergeCell ref="O15:Q15"/>
    <mergeCell ref="R15:T15"/>
    <mergeCell ref="U15:W15"/>
    <mergeCell ref="X17:Z17"/>
    <mergeCell ref="AA17:AC17"/>
    <mergeCell ref="B18:D18"/>
    <mergeCell ref="E18:G18"/>
    <mergeCell ref="H18:M18"/>
    <mergeCell ref="O18:Q18"/>
    <mergeCell ref="R18:T18"/>
    <mergeCell ref="U18:W18"/>
    <mergeCell ref="X18:Z18"/>
    <mergeCell ref="AA18:AC18"/>
    <mergeCell ref="B17:D17"/>
    <mergeCell ref="E17:G17"/>
    <mergeCell ref="H17:M17"/>
    <mergeCell ref="O17:Q17"/>
    <mergeCell ref="R17:T17"/>
    <mergeCell ref="U17:W17"/>
    <mergeCell ref="X19:Z19"/>
    <mergeCell ref="AA19:AC19"/>
    <mergeCell ref="B20:D20"/>
    <mergeCell ref="E20:G20"/>
    <mergeCell ref="H20:M20"/>
    <mergeCell ref="O20:Q20"/>
    <mergeCell ref="R20:T20"/>
    <mergeCell ref="U20:W20"/>
    <mergeCell ref="X20:Z20"/>
    <mergeCell ref="AA20:AC20"/>
    <mergeCell ref="B19:D19"/>
    <mergeCell ref="E19:G19"/>
    <mergeCell ref="H19:M19"/>
    <mergeCell ref="O19:Q19"/>
    <mergeCell ref="R19:T19"/>
    <mergeCell ref="U19:W19"/>
    <mergeCell ref="X21:Z21"/>
    <mergeCell ref="AA21:AC21"/>
    <mergeCell ref="B22:D22"/>
    <mergeCell ref="E22:G22"/>
    <mergeCell ref="H22:M22"/>
    <mergeCell ref="O22:Q22"/>
    <mergeCell ref="R22:T22"/>
    <mergeCell ref="U22:W22"/>
    <mergeCell ref="X22:Z22"/>
    <mergeCell ref="AA22:AC22"/>
    <mergeCell ref="B21:D21"/>
    <mergeCell ref="E21:G21"/>
    <mergeCell ref="H21:M21"/>
    <mergeCell ref="O21:Q21"/>
    <mergeCell ref="R21:T21"/>
    <mergeCell ref="U21:W21"/>
    <mergeCell ref="X23:Z23"/>
    <mergeCell ref="AA23:AC23"/>
    <mergeCell ref="B24:D24"/>
    <mergeCell ref="E24:G24"/>
    <mergeCell ref="H24:M24"/>
    <mergeCell ref="O24:Q24"/>
    <mergeCell ref="R24:T24"/>
    <mergeCell ref="U24:W24"/>
    <mergeCell ref="X24:Z24"/>
    <mergeCell ref="AA24:AC24"/>
    <mergeCell ref="B23:D23"/>
    <mergeCell ref="E23:G23"/>
    <mergeCell ref="H23:M23"/>
    <mergeCell ref="O23:Q23"/>
    <mergeCell ref="R23:T23"/>
    <mergeCell ref="U23:W23"/>
    <mergeCell ref="X25:Z25"/>
    <mergeCell ref="AA25:AC25"/>
    <mergeCell ref="B26:D26"/>
    <mergeCell ref="E26:G26"/>
    <mergeCell ref="H26:M26"/>
    <mergeCell ref="O26:Q26"/>
    <mergeCell ref="R26:T26"/>
    <mergeCell ref="U26:W26"/>
    <mergeCell ref="X26:Z26"/>
    <mergeCell ref="AA26:AC26"/>
    <mergeCell ref="B25:D25"/>
    <mergeCell ref="E25:G25"/>
    <mergeCell ref="H25:M25"/>
    <mergeCell ref="O25:Q25"/>
    <mergeCell ref="R25:T25"/>
    <mergeCell ref="U25:W25"/>
    <mergeCell ref="X27:Z27"/>
    <mergeCell ref="AA27:AC27"/>
    <mergeCell ref="A28:F28"/>
    <mergeCell ref="G28:M28"/>
    <mergeCell ref="N28:P28"/>
    <mergeCell ref="Q28:S28"/>
    <mergeCell ref="T28:V28"/>
    <mergeCell ref="W28:Y28"/>
    <mergeCell ref="Z28:AB28"/>
    <mergeCell ref="AC28:AD28"/>
    <mergeCell ref="B27:D27"/>
    <mergeCell ref="E27:G27"/>
    <mergeCell ref="H27:M27"/>
    <mergeCell ref="O27:Q27"/>
    <mergeCell ref="R27:T27"/>
    <mergeCell ref="U27:W27"/>
    <mergeCell ref="X29:Z29"/>
    <mergeCell ref="AA29:AC29"/>
    <mergeCell ref="A30:C30"/>
    <mergeCell ref="E30:I30"/>
    <mergeCell ref="J30:M30"/>
    <mergeCell ref="O30:Q30"/>
    <mergeCell ref="R30:T30"/>
    <mergeCell ref="U30:W30"/>
    <mergeCell ref="X30:Z30"/>
    <mergeCell ref="AA30:AC30"/>
    <mergeCell ref="A29:C29"/>
    <mergeCell ref="E29:I29"/>
    <mergeCell ref="J29:M29"/>
    <mergeCell ref="O29:Q29"/>
    <mergeCell ref="R29:T29"/>
    <mergeCell ref="U29:W29"/>
    <mergeCell ref="X31:Z31"/>
    <mergeCell ref="AA31:AC31"/>
    <mergeCell ref="A32:C32"/>
    <mergeCell ref="E32:I32"/>
    <mergeCell ref="J32:M32"/>
    <mergeCell ref="O32:Q32"/>
    <mergeCell ref="R32:T32"/>
    <mergeCell ref="U32:W32"/>
    <mergeCell ref="X32:Z32"/>
    <mergeCell ref="AA32:AC32"/>
    <mergeCell ref="A31:C31"/>
    <mergeCell ref="E31:I31"/>
    <mergeCell ref="J31:M31"/>
    <mergeCell ref="O31:Q31"/>
    <mergeCell ref="R31:T31"/>
    <mergeCell ref="U31:W31"/>
    <mergeCell ref="X33:Z33"/>
    <mergeCell ref="AA33:AC33"/>
    <mergeCell ref="A34:C34"/>
    <mergeCell ref="E34:I34"/>
    <mergeCell ref="J34:M34"/>
    <mergeCell ref="O34:Q34"/>
    <mergeCell ref="R34:T34"/>
    <mergeCell ref="U34:W34"/>
    <mergeCell ref="X34:Z34"/>
    <mergeCell ref="AA34:AC34"/>
    <mergeCell ref="A33:C33"/>
    <mergeCell ref="E33:I33"/>
    <mergeCell ref="J33:M33"/>
    <mergeCell ref="O33:Q33"/>
    <mergeCell ref="R33:T33"/>
    <mergeCell ref="U33:W33"/>
    <mergeCell ref="X35:Z35"/>
    <mergeCell ref="AA35:AC35"/>
    <mergeCell ref="A36:C36"/>
    <mergeCell ref="E36:I36"/>
    <mergeCell ref="J36:M36"/>
    <mergeCell ref="O36:Q36"/>
    <mergeCell ref="R36:T36"/>
    <mergeCell ref="U36:W36"/>
    <mergeCell ref="X36:Z36"/>
    <mergeCell ref="AA36:AC36"/>
    <mergeCell ref="A35:C35"/>
    <mergeCell ref="E35:I35"/>
    <mergeCell ref="J35:M35"/>
    <mergeCell ref="O35:Q35"/>
    <mergeCell ref="R35:T35"/>
    <mergeCell ref="U35:W35"/>
    <mergeCell ref="X37:Z37"/>
    <mergeCell ref="AA37:AC37"/>
    <mergeCell ref="A38:C38"/>
    <mergeCell ref="E38:I38"/>
    <mergeCell ref="J38:M38"/>
    <mergeCell ref="O38:Q38"/>
    <mergeCell ref="R38:T38"/>
    <mergeCell ref="U38:W38"/>
    <mergeCell ref="X38:Z38"/>
    <mergeCell ref="AA38:AC38"/>
    <mergeCell ref="A37:C37"/>
    <mergeCell ref="E37:I37"/>
    <mergeCell ref="J37:M37"/>
    <mergeCell ref="O37:Q37"/>
    <mergeCell ref="R37:T37"/>
    <mergeCell ref="U37:W37"/>
    <mergeCell ref="X39:Z39"/>
    <mergeCell ref="AA39:AC39"/>
    <mergeCell ref="A40:C40"/>
    <mergeCell ref="E40:I40"/>
    <mergeCell ref="J40:M40"/>
    <mergeCell ref="O40:Q40"/>
    <mergeCell ref="R40:T40"/>
    <mergeCell ref="U40:W40"/>
    <mergeCell ref="X40:Z40"/>
    <mergeCell ref="AA40:AC40"/>
    <mergeCell ref="A39:C39"/>
    <mergeCell ref="E39:I39"/>
    <mergeCell ref="J39:M39"/>
    <mergeCell ref="O39:Q39"/>
    <mergeCell ref="R39:T39"/>
    <mergeCell ref="U39:W39"/>
    <mergeCell ref="X41:Z41"/>
    <mergeCell ref="AA41:AC41"/>
    <mergeCell ref="A42:C42"/>
    <mergeCell ref="E42:I42"/>
    <mergeCell ref="J42:M42"/>
    <mergeCell ref="O42:Q42"/>
    <mergeCell ref="R42:T42"/>
    <mergeCell ref="U42:W42"/>
    <mergeCell ref="X42:Z42"/>
    <mergeCell ref="AA42:AC42"/>
    <mergeCell ref="A41:C41"/>
    <mergeCell ref="E41:I41"/>
    <mergeCell ref="J41:M41"/>
    <mergeCell ref="O41:Q41"/>
    <mergeCell ref="R41:T41"/>
    <mergeCell ref="U41:W41"/>
    <mergeCell ref="X43:Z43"/>
    <mergeCell ref="AA43:AC43"/>
    <mergeCell ref="A44:C44"/>
    <mergeCell ref="E44:I44"/>
    <mergeCell ref="J44:M44"/>
    <mergeCell ref="O44:Q44"/>
    <mergeCell ref="R44:T44"/>
    <mergeCell ref="U44:W44"/>
    <mergeCell ref="X44:Z44"/>
    <mergeCell ref="AA44:AC44"/>
    <mergeCell ref="A43:C43"/>
    <mergeCell ref="E43:I43"/>
    <mergeCell ref="J43:M43"/>
    <mergeCell ref="O43:Q43"/>
    <mergeCell ref="R43:T43"/>
    <mergeCell ref="U43:W43"/>
    <mergeCell ref="X45:Z45"/>
    <mergeCell ref="AA45:AC45"/>
    <mergeCell ref="A46:C46"/>
    <mergeCell ref="E46:I46"/>
    <mergeCell ref="J46:M46"/>
    <mergeCell ref="O46:Q46"/>
    <mergeCell ref="R46:T46"/>
    <mergeCell ref="U46:W46"/>
    <mergeCell ref="X46:Z46"/>
    <mergeCell ref="AA46:AC46"/>
    <mergeCell ref="A45:C45"/>
    <mergeCell ref="E45:I45"/>
    <mergeCell ref="J45:M45"/>
    <mergeCell ref="O45:Q45"/>
    <mergeCell ref="R45:T45"/>
    <mergeCell ref="U45:W45"/>
    <mergeCell ref="X47:Z47"/>
    <mergeCell ref="AA47:AC47"/>
    <mergeCell ref="A48:C48"/>
    <mergeCell ref="E48:I48"/>
    <mergeCell ref="J48:M48"/>
    <mergeCell ref="O48:Q48"/>
    <mergeCell ref="R48:T48"/>
    <mergeCell ref="U48:W48"/>
    <mergeCell ref="X48:Z48"/>
    <mergeCell ref="AA48:AC48"/>
    <mergeCell ref="A47:C47"/>
    <mergeCell ref="E47:I47"/>
    <mergeCell ref="J47:M47"/>
    <mergeCell ref="O47:Q47"/>
    <mergeCell ref="R47:T47"/>
    <mergeCell ref="U47:W47"/>
    <mergeCell ref="X49:Z49"/>
    <mergeCell ref="AA49:AC49"/>
    <mergeCell ref="A50:C50"/>
    <mergeCell ref="E50:I50"/>
    <mergeCell ref="J50:M50"/>
    <mergeCell ref="O50:Q50"/>
    <mergeCell ref="R50:T50"/>
    <mergeCell ref="U50:W50"/>
    <mergeCell ref="X50:Z50"/>
    <mergeCell ref="AA50:AC50"/>
    <mergeCell ref="A49:C49"/>
    <mergeCell ref="E49:I49"/>
    <mergeCell ref="J49:M49"/>
    <mergeCell ref="O49:Q49"/>
    <mergeCell ref="R49:T49"/>
    <mergeCell ref="U49:W49"/>
    <mergeCell ref="X51:Z51"/>
    <mergeCell ref="AA51:AC51"/>
    <mergeCell ref="A52:C52"/>
    <mergeCell ref="E52:I52"/>
    <mergeCell ref="J52:M52"/>
    <mergeCell ref="O52:Q52"/>
    <mergeCell ref="R52:T52"/>
    <mergeCell ref="U52:W52"/>
    <mergeCell ref="X52:Z52"/>
    <mergeCell ref="AA52:AC52"/>
    <mergeCell ref="A51:C51"/>
    <mergeCell ref="E51:I51"/>
    <mergeCell ref="J51:M51"/>
    <mergeCell ref="O51:Q51"/>
    <mergeCell ref="R51:T51"/>
    <mergeCell ref="U51:W51"/>
    <mergeCell ref="X53:Z53"/>
    <mergeCell ref="AA53:AC53"/>
    <mergeCell ref="A54:C54"/>
    <mergeCell ref="E54:I54"/>
    <mergeCell ref="J54:M54"/>
    <mergeCell ref="O54:Q54"/>
    <mergeCell ref="R54:T54"/>
    <mergeCell ref="U54:W54"/>
    <mergeCell ref="X54:Z54"/>
    <mergeCell ref="AA54:AC54"/>
    <mergeCell ref="A53:C53"/>
    <mergeCell ref="E53:I53"/>
    <mergeCell ref="J53:M53"/>
    <mergeCell ref="O53:Q53"/>
    <mergeCell ref="R53:T53"/>
    <mergeCell ref="U53:W53"/>
    <mergeCell ref="X55:Z55"/>
    <mergeCell ref="AA55:AC55"/>
    <mergeCell ref="A56:C56"/>
    <mergeCell ref="E56:I56"/>
    <mergeCell ref="J56:M56"/>
    <mergeCell ref="O56:Q56"/>
    <mergeCell ref="R56:T56"/>
    <mergeCell ref="U56:W56"/>
    <mergeCell ref="X56:Z56"/>
    <mergeCell ref="AA56:AC56"/>
    <mergeCell ref="A55:C55"/>
    <mergeCell ref="E55:I55"/>
    <mergeCell ref="J55:M55"/>
    <mergeCell ref="O55:Q55"/>
    <mergeCell ref="R55:T55"/>
    <mergeCell ref="U55:W55"/>
    <mergeCell ref="X57:Z57"/>
    <mergeCell ref="AA57:AC57"/>
    <mergeCell ref="A58:C58"/>
    <mergeCell ref="E58:I58"/>
    <mergeCell ref="J58:M58"/>
    <mergeCell ref="O58:Q58"/>
    <mergeCell ref="R58:T58"/>
    <mergeCell ref="U58:W58"/>
    <mergeCell ref="X58:Z58"/>
    <mergeCell ref="AA58:AC58"/>
    <mergeCell ref="A57:C57"/>
    <mergeCell ref="E57:I57"/>
    <mergeCell ref="J57:M57"/>
    <mergeCell ref="O57:Q57"/>
    <mergeCell ref="R57:T57"/>
    <mergeCell ref="U57:W57"/>
    <mergeCell ref="X59:Z59"/>
    <mergeCell ref="AA59:AC59"/>
    <mergeCell ref="A60:C60"/>
    <mergeCell ref="E60:I60"/>
    <mergeCell ref="J60:M60"/>
    <mergeCell ref="O60:Q60"/>
    <mergeCell ref="R60:T60"/>
    <mergeCell ref="U60:W60"/>
    <mergeCell ref="X60:Z60"/>
    <mergeCell ref="AA60:AC60"/>
    <mergeCell ref="A59:C59"/>
    <mergeCell ref="E59:I59"/>
    <mergeCell ref="J59:M59"/>
    <mergeCell ref="O59:Q59"/>
    <mergeCell ref="R59:T59"/>
    <mergeCell ref="U59:W59"/>
    <mergeCell ref="X61:Z61"/>
    <mergeCell ref="AA61:AC61"/>
    <mergeCell ref="A62:C62"/>
    <mergeCell ref="E62:I62"/>
    <mergeCell ref="J62:M62"/>
    <mergeCell ref="O62:Q62"/>
    <mergeCell ref="R62:T62"/>
    <mergeCell ref="U62:W62"/>
    <mergeCell ref="X62:Z62"/>
    <mergeCell ref="AA62:AC62"/>
    <mergeCell ref="A61:C61"/>
    <mergeCell ref="E61:I61"/>
    <mergeCell ref="J61:M61"/>
    <mergeCell ref="O61:Q61"/>
    <mergeCell ref="R61:T61"/>
    <mergeCell ref="U61:W61"/>
    <mergeCell ref="X63:Z63"/>
    <mergeCell ref="AA63:AC63"/>
    <mergeCell ref="A64:C64"/>
    <mergeCell ref="E64:I64"/>
    <mergeCell ref="J64:M64"/>
    <mergeCell ref="O64:Q64"/>
    <mergeCell ref="R64:T64"/>
    <mergeCell ref="U64:W64"/>
    <mergeCell ref="X64:Z64"/>
    <mergeCell ref="AA64:AC64"/>
    <mergeCell ref="A63:C63"/>
    <mergeCell ref="E63:I63"/>
    <mergeCell ref="J63:M63"/>
    <mergeCell ref="O63:Q63"/>
    <mergeCell ref="R63:T63"/>
    <mergeCell ref="U63:W63"/>
    <mergeCell ref="X67:Z67"/>
    <mergeCell ref="AA67:AC67"/>
    <mergeCell ref="A67:C67"/>
    <mergeCell ref="E67:I67"/>
    <mergeCell ref="J67:M67"/>
    <mergeCell ref="O67:Q67"/>
    <mergeCell ref="R67:T67"/>
    <mergeCell ref="U67:W67"/>
    <mergeCell ref="X65:Z65"/>
    <mergeCell ref="AA65:AC65"/>
    <mergeCell ref="A66:C66"/>
    <mergeCell ref="E66:I66"/>
    <mergeCell ref="J66:M66"/>
    <mergeCell ref="O66:Q66"/>
    <mergeCell ref="R66:T66"/>
    <mergeCell ref="U66:W66"/>
    <mergeCell ref="X66:Z66"/>
    <mergeCell ref="AA66:AC66"/>
    <mergeCell ref="A65:C65"/>
    <mergeCell ref="E65:I65"/>
    <mergeCell ref="J65:M65"/>
    <mergeCell ref="O65:Q65"/>
    <mergeCell ref="R65:T65"/>
    <mergeCell ref="U65:W6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419"/>
  <sheetViews>
    <sheetView workbookViewId="0">
      <selection activeCell="R7" sqref="R7"/>
    </sheetView>
  </sheetViews>
  <sheetFormatPr defaultRowHeight="13.2" x14ac:dyDescent="0.3"/>
  <cols>
    <col min="1" max="1" width="12.6640625" style="25" customWidth="1"/>
    <col min="2" max="2" width="2.21875" style="25" customWidth="1"/>
    <col min="3" max="3" width="6.88671875" style="25" customWidth="1"/>
    <col min="4" max="5" width="2.21875" style="25" customWidth="1"/>
    <col min="6" max="6" width="17.33203125" style="25" customWidth="1"/>
    <col min="7" max="7" width="3.33203125" style="25" customWidth="1"/>
    <col min="8" max="8" width="10.44140625" style="25" customWidth="1"/>
    <col min="9" max="9" width="6.88671875" style="25" customWidth="1"/>
    <col min="10" max="10" width="8" style="25" customWidth="1"/>
    <col min="11" max="12" width="6.88671875" style="25" customWidth="1"/>
    <col min="13" max="13" width="9.33203125" style="25" customWidth="1"/>
    <col min="14" max="14" width="4.6640625" style="25" customWidth="1"/>
    <col min="15" max="15" width="10.44140625" style="25" customWidth="1"/>
    <col min="16" max="16" width="3.33203125" style="25" customWidth="1"/>
    <col min="17" max="16384" width="8.88671875" style="25"/>
  </cols>
  <sheetData>
    <row r="1" spans="1:16" ht="71.7" customHeight="1" x14ac:dyDescent="0.3">
      <c r="A1" s="36" t="s">
        <v>3407</v>
      </c>
      <c r="B1" s="346" t="s">
        <v>3408</v>
      </c>
      <c r="C1" s="347"/>
      <c r="D1" s="344" t="s">
        <v>3409</v>
      </c>
      <c r="E1" s="369"/>
      <c r="F1" s="345"/>
      <c r="G1" s="348" t="s">
        <v>3410</v>
      </c>
      <c r="H1" s="349"/>
      <c r="I1" s="350" t="s">
        <v>3411</v>
      </c>
      <c r="J1" s="351"/>
      <c r="K1" s="348" t="s">
        <v>3412</v>
      </c>
      <c r="L1" s="349"/>
      <c r="M1" s="344" t="s">
        <v>3413</v>
      </c>
      <c r="N1" s="345"/>
    </row>
    <row r="2" spans="1:16" ht="15" customHeight="1" x14ac:dyDescent="0.3">
      <c r="A2" s="368" t="s">
        <v>3414</v>
      </c>
      <c r="B2" s="368"/>
      <c r="C2" s="368"/>
      <c r="D2" s="368"/>
      <c r="E2" s="368"/>
      <c r="F2" s="368"/>
      <c r="G2" s="368"/>
      <c r="H2" s="368"/>
      <c r="I2" s="368"/>
      <c r="J2" s="368"/>
      <c r="K2" s="368"/>
      <c r="L2" s="368"/>
      <c r="M2" s="368"/>
      <c r="N2" s="368"/>
      <c r="O2" s="368"/>
      <c r="P2" s="368"/>
    </row>
    <row r="3" spans="1:16" ht="71.7" customHeight="1" x14ac:dyDescent="0.3">
      <c r="A3" s="344" t="s">
        <v>3407</v>
      </c>
      <c r="B3" s="345"/>
      <c r="C3" s="346" t="s">
        <v>3408</v>
      </c>
      <c r="D3" s="347"/>
      <c r="E3" s="344" t="s">
        <v>3409</v>
      </c>
      <c r="F3" s="345"/>
      <c r="G3" s="348" t="s">
        <v>3410</v>
      </c>
      <c r="H3" s="349"/>
      <c r="I3" s="350" t="s">
        <v>3411</v>
      </c>
      <c r="J3" s="351"/>
      <c r="K3" s="348" t="s">
        <v>3415</v>
      </c>
      <c r="L3" s="349"/>
      <c r="M3" s="344" t="s">
        <v>3413</v>
      </c>
      <c r="N3" s="345"/>
    </row>
    <row r="4" spans="1:16" ht="25.5" customHeight="1" x14ac:dyDescent="0.3">
      <c r="A4" s="314" t="s">
        <v>3416</v>
      </c>
      <c r="B4" s="315"/>
      <c r="C4" s="316">
        <v>26582</v>
      </c>
      <c r="D4" s="317"/>
      <c r="E4" s="314" t="s">
        <v>3417</v>
      </c>
      <c r="F4" s="315"/>
      <c r="G4" s="318">
        <v>9572</v>
      </c>
      <c r="H4" s="319"/>
      <c r="I4" s="338">
        <v>7.2</v>
      </c>
      <c r="J4" s="339"/>
      <c r="K4" s="328" t="s">
        <v>3418</v>
      </c>
      <c r="L4" s="329"/>
      <c r="M4" s="326" t="s">
        <v>3419</v>
      </c>
      <c r="N4" s="327"/>
    </row>
    <row r="5" spans="1:16" ht="13.8" customHeight="1" x14ac:dyDescent="0.3">
      <c r="A5" s="314" t="s">
        <v>3416</v>
      </c>
      <c r="B5" s="315"/>
      <c r="C5" s="316">
        <v>26653</v>
      </c>
      <c r="D5" s="317"/>
      <c r="E5" s="314" t="s">
        <v>3420</v>
      </c>
      <c r="F5" s="315"/>
      <c r="G5" s="318">
        <v>4912</v>
      </c>
      <c r="H5" s="319"/>
      <c r="I5" s="338">
        <v>3.09</v>
      </c>
      <c r="J5" s="339"/>
      <c r="K5" s="322">
        <v>0</v>
      </c>
      <c r="L5" s="323"/>
      <c r="M5" s="312">
        <v>0</v>
      </c>
      <c r="N5" s="313"/>
    </row>
    <row r="6" spans="1:16" ht="13.8" customHeight="1" x14ac:dyDescent="0.3">
      <c r="A6" s="314" t="s">
        <v>3416</v>
      </c>
      <c r="B6" s="315"/>
      <c r="C6" s="316">
        <v>26742</v>
      </c>
      <c r="D6" s="317"/>
      <c r="E6" s="314" t="s">
        <v>3421</v>
      </c>
      <c r="F6" s="315"/>
      <c r="G6" s="318">
        <v>3561</v>
      </c>
      <c r="H6" s="319"/>
      <c r="I6" s="338">
        <v>5.1100000000000003</v>
      </c>
      <c r="J6" s="339"/>
      <c r="K6" s="322">
        <v>0</v>
      </c>
      <c r="L6" s="323"/>
      <c r="M6" s="312">
        <v>0</v>
      </c>
      <c r="N6" s="313"/>
    </row>
    <row r="7" spans="1:16" ht="25.5" customHeight="1" x14ac:dyDescent="0.3">
      <c r="A7" s="314" t="s">
        <v>3416</v>
      </c>
      <c r="B7" s="315"/>
      <c r="C7" s="316">
        <v>27070</v>
      </c>
      <c r="D7" s="317"/>
      <c r="E7" s="314" t="s">
        <v>3422</v>
      </c>
      <c r="F7" s="315"/>
      <c r="G7" s="318">
        <v>2808</v>
      </c>
      <c r="H7" s="319"/>
      <c r="I7" s="338">
        <v>11.25</v>
      </c>
      <c r="J7" s="339"/>
      <c r="K7" s="328" t="s">
        <v>3423</v>
      </c>
      <c r="L7" s="329"/>
      <c r="M7" s="340" t="s">
        <v>3424</v>
      </c>
      <c r="N7" s="341"/>
    </row>
    <row r="8" spans="1:16" ht="25.5" customHeight="1" x14ac:dyDescent="0.3">
      <c r="A8" s="314" t="s">
        <v>3416</v>
      </c>
      <c r="B8" s="315"/>
      <c r="C8" s="316">
        <v>27169</v>
      </c>
      <c r="D8" s="317"/>
      <c r="E8" s="314" t="s">
        <v>3425</v>
      </c>
      <c r="F8" s="315"/>
      <c r="G8" s="318">
        <v>3071</v>
      </c>
      <c r="H8" s="319"/>
      <c r="I8" s="338">
        <v>12.67</v>
      </c>
      <c r="J8" s="339"/>
      <c r="K8" s="328" t="s">
        <v>3423</v>
      </c>
      <c r="L8" s="329"/>
      <c r="M8" s="340" t="s">
        <v>3424</v>
      </c>
      <c r="N8" s="341"/>
    </row>
    <row r="9" spans="1:16" ht="13.8" customHeight="1" x14ac:dyDescent="0.3">
      <c r="A9" s="314" t="s">
        <v>3416</v>
      </c>
      <c r="B9" s="315"/>
      <c r="C9" s="316">
        <v>27212</v>
      </c>
      <c r="D9" s="317"/>
      <c r="E9" s="314" t="s">
        <v>3426</v>
      </c>
      <c r="F9" s="315"/>
      <c r="G9" s="318">
        <v>3033</v>
      </c>
      <c r="H9" s="319"/>
      <c r="I9" s="338">
        <v>8.84</v>
      </c>
      <c r="J9" s="339"/>
      <c r="K9" s="322">
        <v>0</v>
      </c>
      <c r="L9" s="323"/>
      <c r="M9" s="312">
        <v>0</v>
      </c>
      <c r="N9" s="313"/>
    </row>
    <row r="10" spans="1:16" ht="13.8" customHeight="1" x14ac:dyDescent="0.3">
      <c r="A10" s="314" t="s">
        <v>3416</v>
      </c>
      <c r="B10" s="315"/>
      <c r="C10" s="316">
        <v>27285</v>
      </c>
      <c r="D10" s="317"/>
      <c r="E10" s="314" t="s">
        <v>3427</v>
      </c>
      <c r="F10" s="315"/>
      <c r="G10" s="318">
        <v>3316</v>
      </c>
      <c r="H10" s="319"/>
      <c r="I10" s="338">
        <v>18.55</v>
      </c>
      <c r="J10" s="339"/>
      <c r="K10" s="322">
        <v>0</v>
      </c>
      <c r="L10" s="323"/>
      <c r="M10" s="312">
        <v>0</v>
      </c>
      <c r="N10" s="313"/>
    </row>
    <row r="11" spans="1:16" ht="25.5" customHeight="1" x14ac:dyDescent="0.3">
      <c r="A11" s="314" t="s">
        <v>3416</v>
      </c>
      <c r="B11" s="315"/>
      <c r="C11" s="316">
        <v>27329</v>
      </c>
      <c r="D11" s="317"/>
      <c r="E11" s="314" t="s">
        <v>3428</v>
      </c>
      <c r="F11" s="315"/>
      <c r="G11" s="318">
        <v>3281</v>
      </c>
      <c r="H11" s="319"/>
      <c r="I11" s="338">
        <v>16.309999999999999</v>
      </c>
      <c r="J11" s="339"/>
      <c r="K11" s="328" t="s">
        <v>3423</v>
      </c>
      <c r="L11" s="329"/>
      <c r="M11" s="340" t="s">
        <v>3424</v>
      </c>
      <c r="N11" s="341"/>
    </row>
    <row r="12" spans="1:16" ht="25.5" customHeight="1" x14ac:dyDescent="0.3">
      <c r="A12" s="314" t="s">
        <v>3416</v>
      </c>
      <c r="B12" s="315"/>
      <c r="C12" s="316">
        <v>27383</v>
      </c>
      <c r="D12" s="317"/>
      <c r="E12" s="314" t="s">
        <v>3429</v>
      </c>
      <c r="F12" s="315"/>
      <c r="G12" s="318">
        <v>4920</v>
      </c>
      <c r="H12" s="319"/>
      <c r="I12" s="338">
        <v>24.33</v>
      </c>
      <c r="J12" s="339"/>
      <c r="K12" s="328" t="s">
        <v>3423</v>
      </c>
      <c r="L12" s="329"/>
      <c r="M12" s="340" t="s">
        <v>3424</v>
      </c>
      <c r="N12" s="341"/>
    </row>
    <row r="13" spans="1:16" ht="13.8" customHeight="1" x14ac:dyDescent="0.3">
      <c r="A13" s="314" t="s">
        <v>3416</v>
      </c>
      <c r="B13" s="315"/>
      <c r="C13" s="316">
        <v>27436</v>
      </c>
      <c r="D13" s="317"/>
      <c r="E13" s="314" t="s">
        <v>3430</v>
      </c>
      <c r="F13" s="315"/>
      <c r="G13" s="318">
        <v>4205</v>
      </c>
      <c r="H13" s="319"/>
      <c r="I13" s="338">
        <v>1.55</v>
      </c>
      <c r="J13" s="339"/>
      <c r="K13" s="322">
        <v>0</v>
      </c>
      <c r="L13" s="323"/>
      <c r="M13" s="312">
        <v>0</v>
      </c>
      <c r="N13" s="313"/>
    </row>
    <row r="14" spans="1:16" ht="13.8" customHeight="1" x14ac:dyDescent="0.3">
      <c r="A14" s="314" t="s">
        <v>3416</v>
      </c>
      <c r="B14" s="315"/>
      <c r="C14" s="316">
        <v>27506</v>
      </c>
      <c r="D14" s="317"/>
      <c r="E14" s="314" t="s">
        <v>3431</v>
      </c>
      <c r="F14" s="315"/>
      <c r="G14" s="318">
        <v>1343</v>
      </c>
      <c r="H14" s="319"/>
      <c r="I14" s="338">
        <v>0.82</v>
      </c>
      <c r="J14" s="339"/>
      <c r="K14" s="322">
        <v>0</v>
      </c>
      <c r="L14" s="323"/>
      <c r="M14" s="312">
        <v>0</v>
      </c>
      <c r="N14" s="313"/>
    </row>
    <row r="15" spans="1:16" ht="25.5" customHeight="1" x14ac:dyDescent="0.3">
      <c r="A15" s="314" t="s">
        <v>3416</v>
      </c>
      <c r="B15" s="315"/>
      <c r="C15" s="316">
        <v>27560</v>
      </c>
      <c r="D15" s="317"/>
      <c r="E15" s="314" t="s">
        <v>3432</v>
      </c>
      <c r="F15" s="315"/>
      <c r="G15" s="318">
        <v>3843</v>
      </c>
      <c r="H15" s="319"/>
      <c r="I15" s="338">
        <v>6.17</v>
      </c>
      <c r="J15" s="339"/>
      <c r="K15" s="328" t="s">
        <v>3423</v>
      </c>
      <c r="L15" s="329"/>
      <c r="M15" s="340" t="s">
        <v>3424</v>
      </c>
      <c r="N15" s="341"/>
    </row>
    <row r="16" spans="1:16" ht="13.8" customHeight="1" x14ac:dyDescent="0.3">
      <c r="A16" s="314" t="s">
        <v>3416</v>
      </c>
      <c r="B16" s="315"/>
      <c r="C16" s="316">
        <v>27631</v>
      </c>
      <c r="D16" s="317"/>
      <c r="E16" s="314" t="s">
        <v>3433</v>
      </c>
      <c r="F16" s="315"/>
      <c r="G16" s="318">
        <v>3946</v>
      </c>
      <c r="H16" s="319"/>
      <c r="I16" s="338">
        <v>0.76</v>
      </c>
      <c r="J16" s="339"/>
      <c r="K16" s="322">
        <v>0</v>
      </c>
      <c r="L16" s="323"/>
      <c r="M16" s="312">
        <v>0</v>
      </c>
      <c r="N16" s="313"/>
    </row>
    <row r="17" spans="1:14" ht="25.5" customHeight="1" x14ac:dyDescent="0.3">
      <c r="A17" s="314" t="s">
        <v>3416</v>
      </c>
      <c r="B17" s="315"/>
      <c r="C17" s="316">
        <v>27686</v>
      </c>
      <c r="D17" s="317"/>
      <c r="E17" s="314" t="s">
        <v>3434</v>
      </c>
      <c r="F17" s="315"/>
      <c r="G17" s="318">
        <v>5158</v>
      </c>
      <c r="H17" s="319"/>
      <c r="I17" s="338">
        <v>5.08</v>
      </c>
      <c r="J17" s="339"/>
      <c r="K17" s="328" t="s">
        <v>3435</v>
      </c>
      <c r="L17" s="329"/>
      <c r="M17" s="326" t="s">
        <v>3436</v>
      </c>
      <c r="N17" s="327"/>
    </row>
    <row r="18" spans="1:14" ht="13.8" customHeight="1" x14ac:dyDescent="0.3">
      <c r="A18" s="314" t="s">
        <v>3416</v>
      </c>
      <c r="B18" s="315"/>
      <c r="C18" s="316">
        <v>27757</v>
      </c>
      <c r="D18" s="317"/>
      <c r="E18" s="314" t="s">
        <v>3437</v>
      </c>
      <c r="F18" s="315"/>
      <c r="G18" s="318">
        <v>3469</v>
      </c>
      <c r="H18" s="319"/>
      <c r="I18" s="338">
        <v>7.29</v>
      </c>
      <c r="J18" s="339"/>
      <c r="K18" s="322">
        <v>0</v>
      </c>
      <c r="L18" s="323"/>
      <c r="M18" s="312">
        <v>0</v>
      </c>
      <c r="N18" s="313"/>
    </row>
    <row r="19" spans="1:14" ht="25.5" customHeight="1" x14ac:dyDescent="0.3">
      <c r="A19" s="314" t="s">
        <v>3416</v>
      </c>
      <c r="B19" s="315"/>
      <c r="C19" s="316">
        <v>27846</v>
      </c>
      <c r="D19" s="317"/>
      <c r="E19" s="314" t="s">
        <v>3438</v>
      </c>
      <c r="F19" s="315"/>
      <c r="G19" s="318">
        <v>2581</v>
      </c>
      <c r="H19" s="319"/>
      <c r="I19" s="338">
        <v>23.48</v>
      </c>
      <c r="J19" s="339"/>
      <c r="K19" s="328" t="s">
        <v>3439</v>
      </c>
      <c r="L19" s="329"/>
      <c r="M19" s="326" t="s">
        <v>3440</v>
      </c>
      <c r="N19" s="327"/>
    </row>
    <row r="20" spans="1:14" ht="13.8" customHeight="1" x14ac:dyDescent="0.3">
      <c r="A20" s="314" t="s">
        <v>3416</v>
      </c>
      <c r="B20" s="315"/>
      <c r="C20" s="316">
        <v>27908</v>
      </c>
      <c r="D20" s="317"/>
      <c r="E20" s="314" t="s">
        <v>3441</v>
      </c>
      <c r="F20" s="315"/>
      <c r="G20" s="318">
        <v>1907</v>
      </c>
      <c r="H20" s="319"/>
      <c r="I20" s="338">
        <v>4.04</v>
      </c>
      <c r="J20" s="339"/>
      <c r="K20" s="322">
        <v>0</v>
      </c>
      <c r="L20" s="323"/>
      <c r="M20" s="312">
        <v>0</v>
      </c>
      <c r="N20" s="313"/>
    </row>
    <row r="21" spans="1:14" ht="13.8" customHeight="1" x14ac:dyDescent="0.3">
      <c r="A21" s="314" t="s">
        <v>3416</v>
      </c>
      <c r="B21" s="315"/>
      <c r="C21" s="316">
        <v>27935</v>
      </c>
      <c r="D21" s="317"/>
      <c r="E21" s="314" t="s">
        <v>3442</v>
      </c>
      <c r="F21" s="315"/>
      <c r="G21" s="318">
        <v>2104</v>
      </c>
      <c r="H21" s="319"/>
      <c r="I21" s="338">
        <v>2.66</v>
      </c>
      <c r="J21" s="339"/>
      <c r="K21" s="322">
        <v>0</v>
      </c>
      <c r="L21" s="323"/>
      <c r="M21" s="312">
        <v>0</v>
      </c>
      <c r="N21" s="313"/>
    </row>
    <row r="22" spans="1:14" ht="13.8" customHeight="1" x14ac:dyDescent="0.3">
      <c r="A22" s="314" t="s">
        <v>3416</v>
      </c>
      <c r="B22" s="315"/>
      <c r="C22" s="316">
        <v>27971</v>
      </c>
      <c r="D22" s="317"/>
      <c r="E22" s="314" t="s">
        <v>3443</v>
      </c>
      <c r="F22" s="315"/>
      <c r="G22" s="318">
        <v>4253</v>
      </c>
      <c r="H22" s="319"/>
      <c r="I22" s="338">
        <v>0.19</v>
      </c>
      <c r="J22" s="339"/>
      <c r="K22" s="322">
        <v>0</v>
      </c>
      <c r="L22" s="323"/>
      <c r="M22" s="312">
        <v>0</v>
      </c>
      <c r="N22" s="313"/>
    </row>
    <row r="23" spans="1:14" ht="71.7" customHeight="1" x14ac:dyDescent="0.3">
      <c r="A23" s="344" t="s">
        <v>3407</v>
      </c>
      <c r="B23" s="345"/>
      <c r="C23" s="346" t="s">
        <v>3408</v>
      </c>
      <c r="D23" s="347"/>
      <c r="E23" s="344" t="s">
        <v>3409</v>
      </c>
      <c r="F23" s="345"/>
      <c r="G23" s="348" t="s">
        <v>3410</v>
      </c>
      <c r="H23" s="349"/>
      <c r="I23" s="350" t="s">
        <v>3411</v>
      </c>
      <c r="J23" s="351"/>
      <c r="K23" s="348" t="s">
        <v>3415</v>
      </c>
      <c r="L23" s="349"/>
      <c r="M23" s="344" t="s">
        <v>3413</v>
      </c>
      <c r="N23" s="345"/>
    </row>
    <row r="24" spans="1:14" ht="13.8" customHeight="1" x14ac:dyDescent="0.3">
      <c r="A24" s="314" t="s">
        <v>3416</v>
      </c>
      <c r="B24" s="315"/>
      <c r="C24" s="316">
        <v>28077</v>
      </c>
      <c r="D24" s="317"/>
      <c r="E24" s="314" t="s">
        <v>3444</v>
      </c>
      <c r="F24" s="315"/>
      <c r="G24" s="318">
        <v>1848</v>
      </c>
      <c r="H24" s="319"/>
      <c r="I24" s="338">
        <v>1.41</v>
      </c>
      <c r="J24" s="339"/>
      <c r="K24" s="322">
        <v>0</v>
      </c>
      <c r="L24" s="323"/>
      <c r="M24" s="312">
        <v>0</v>
      </c>
      <c r="N24" s="313"/>
    </row>
    <row r="25" spans="1:14" ht="13.8" customHeight="1" x14ac:dyDescent="0.3">
      <c r="A25" s="314" t="s">
        <v>3416</v>
      </c>
      <c r="B25" s="315"/>
      <c r="C25" s="316">
        <v>28139</v>
      </c>
      <c r="D25" s="317"/>
      <c r="E25" s="314" t="s">
        <v>3445</v>
      </c>
      <c r="F25" s="315"/>
      <c r="G25" s="318">
        <v>1663</v>
      </c>
      <c r="H25" s="319"/>
      <c r="I25" s="338">
        <v>2.95</v>
      </c>
      <c r="J25" s="339"/>
      <c r="K25" s="322">
        <v>0</v>
      </c>
      <c r="L25" s="323"/>
      <c r="M25" s="312">
        <v>0</v>
      </c>
      <c r="N25" s="313"/>
    </row>
    <row r="26" spans="1:14" ht="13.8" customHeight="1" x14ac:dyDescent="0.3">
      <c r="A26" s="314" t="s">
        <v>3416</v>
      </c>
      <c r="B26" s="315"/>
      <c r="C26" s="316">
        <v>28193</v>
      </c>
      <c r="D26" s="317"/>
      <c r="E26" s="314" t="s">
        <v>3446</v>
      </c>
      <c r="F26" s="315"/>
      <c r="G26" s="318">
        <v>1932</v>
      </c>
      <c r="H26" s="319"/>
      <c r="I26" s="338">
        <v>2.12</v>
      </c>
      <c r="J26" s="339"/>
      <c r="K26" s="322">
        <v>0</v>
      </c>
      <c r="L26" s="323"/>
      <c r="M26" s="312">
        <v>0</v>
      </c>
      <c r="N26" s="313"/>
    </row>
    <row r="27" spans="1:14" ht="13.8" customHeight="1" x14ac:dyDescent="0.3">
      <c r="A27" s="314" t="s">
        <v>3416</v>
      </c>
      <c r="B27" s="315"/>
      <c r="C27" s="316">
        <v>28246</v>
      </c>
      <c r="D27" s="317"/>
      <c r="E27" s="314" t="s">
        <v>3447</v>
      </c>
      <c r="F27" s="315"/>
      <c r="G27" s="318">
        <v>2272</v>
      </c>
      <c r="H27" s="319"/>
      <c r="I27" s="338">
        <v>11.27</v>
      </c>
      <c r="J27" s="339"/>
      <c r="K27" s="322">
        <v>0</v>
      </c>
      <c r="L27" s="323"/>
      <c r="M27" s="312">
        <v>0</v>
      </c>
      <c r="N27" s="313"/>
    </row>
    <row r="28" spans="1:14" ht="13.8" customHeight="1" x14ac:dyDescent="0.3">
      <c r="A28" s="314" t="s">
        <v>3416</v>
      </c>
      <c r="B28" s="315"/>
      <c r="C28" s="316">
        <v>28335</v>
      </c>
      <c r="D28" s="317"/>
      <c r="E28" s="314" t="s">
        <v>3448</v>
      </c>
      <c r="F28" s="315"/>
      <c r="G28" s="318">
        <v>3591</v>
      </c>
      <c r="H28" s="319"/>
      <c r="I28" s="338">
        <v>0.86</v>
      </c>
      <c r="J28" s="339"/>
      <c r="K28" s="322">
        <v>0</v>
      </c>
      <c r="L28" s="323"/>
      <c r="M28" s="312">
        <v>0</v>
      </c>
      <c r="N28" s="313"/>
    </row>
    <row r="29" spans="1:14" ht="13.8" customHeight="1" x14ac:dyDescent="0.3">
      <c r="A29" s="314" t="s">
        <v>3416</v>
      </c>
      <c r="B29" s="315"/>
      <c r="C29" s="316">
        <v>28415</v>
      </c>
      <c r="D29" s="317"/>
      <c r="E29" s="314" t="s">
        <v>3449</v>
      </c>
      <c r="F29" s="315"/>
      <c r="G29" s="318">
        <v>2165</v>
      </c>
      <c r="H29" s="319"/>
      <c r="I29" s="338">
        <v>2.59</v>
      </c>
      <c r="J29" s="339"/>
      <c r="K29" s="322">
        <v>0</v>
      </c>
      <c r="L29" s="323"/>
      <c r="M29" s="312">
        <v>0</v>
      </c>
      <c r="N29" s="313"/>
    </row>
    <row r="30" spans="1:14" ht="25.5" customHeight="1" x14ac:dyDescent="0.3">
      <c r="A30" s="314" t="s">
        <v>3416</v>
      </c>
      <c r="B30" s="315"/>
      <c r="C30" s="316">
        <v>28497</v>
      </c>
      <c r="D30" s="317"/>
      <c r="E30" s="314" t="s">
        <v>3450</v>
      </c>
      <c r="F30" s="315"/>
      <c r="G30" s="318">
        <v>2416</v>
      </c>
      <c r="H30" s="319"/>
      <c r="I30" s="338">
        <v>3.1</v>
      </c>
      <c r="J30" s="339"/>
      <c r="K30" s="328" t="s">
        <v>3423</v>
      </c>
      <c r="L30" s="329"/>
      <c r="M30" s="340" t="s">
        <v>3424</v>
      </c>
      <c r="N30" s="341"/>
    </row>
    <row r="31" spans="1:14" ht="13.8" customHeight="1" x14ac:dyDescent="0.3">
      <c r="A31" s="314" t="s">
        <v>3416</v>
      </c>
      <c r="B31" s="315"/>
      <c r="C31" s="316">
        <v>28530</v>
      </c>
      <c r="D31" s="317"/>
      <c r="E31" s="314" t="s">
        <v>3451</v>
      </c>
      <c r="F31" s="315"/>
      <c r="G31" s="318">
        <v>3135</v>
      </c>
      <c r="H31" s="319"/>
      <c r="I31" s="338">
        <v>6.03</v>
      </c>
      <c r="J31" s="339"/>
      <c r="K31" s="322">
        <v>0</v>
      </c>
      <c r="L31" s="323"/>
      <c r="M31" s="312">
        <v>0</v>
      </c>
      <c r="N31" s="313"/>
    </row>
    <row r="32" spans="1:14" ht="13.8" customHeight="1" x14ac:dyDescent="0.3">
      <c r="A32" s="314" t="s">
        <v>3416</v>
      </c>
      <c r="B32" s="315"/>
      <c r="C32" s="316">
        <v>28610</v>
      </c>
      <c r="D32" s="317"/>
      <c r="E32" s="314" t="s">
        <v>3452</v>
      </c>
      <c r="F32" s="315"/>
      <c r="G32" s="318">
        <v>2333</v>
      </c>
      <c r="H32" s="319"/>
      <c r="I32" s="338">
        <v>5.27</v>
      </c>
      <c r="J32" s="339"/>
      <c r="K32" s="322">
        <v>0</v>
      </c>
      <c r="L32" s="323"/>
      <c r="M32" s="312">
        <v>0</v>
      </c>
      <c r="N32" s="313"/>
    </row>
    <row r="33" spans="1:14" ht="25.5" customHeight="1" x14ac:dyDescent="0.3">
      <c r="A33" s="314" t="s">
        <v>3416</v>
      </c>
      <c r="B33" s="315"/>
      <c r="C33" s="316">
        <v>28665</v>
      </c>
      <c r="D33" s="317"/>
      <c r="E33" s="314" t="s">
        <v>3453</v>
      </c>
      <c r="F33" s="315"/>
      <c r="G33" s="318">
        <v>4297</v>
      </c>
      <c r="H33" s="319"/>
      <c r="I33" s="324">
        <v>23.23</v>
      </c>
      <c r="J33" s="325"/>
      <c r="K33" s="328" t="s">
        <v>3423</v>
      </c>
      <c r="L33" s="329"/>
      <c r="M33" s="340" t="s">
        <v>3424</v>
      </c>
      <c r="N33" s="341"/>
    </row>
    <row r="34" spans="1:14" ht="13.8" customHeight="1" x14ac:dyDescent="0.3">
      <c r="A34" s="314" t="s">
        <v>3416</v>
      </c>
      <c r="B34" s="315"/>
      <c r="C34" s="316">
        <v>28709</v>
      </c>
      <c r="D34" s="317"/>
      <c r="E34" s="314" t="s">
        <v>3454</v>
      </c>
      <c r="F34" s="315"/>
      <c r="G34" s="318">
        <v>2427</v>
      </c>
      <c r="H34" s="319"/>
      <c r="I34" s="338">
        <v>0</v>
      </c>
      <c r="J34" s="339"/>
      <c r="K34" s="322">
        <v>0</v>
      </c>
      <c r="L34" s="323"/>
      <c r="M34" s="312">
        <v>0</v>
      </c>
      <c r="N34" s="313"/>
    </row>
    <row r="35" spans="1:14" ht="13.8" customHeight="1" x14ac:dyDescent="0.3">
      <c r="A35" s="314" t="s">
        <v>3416</v>
      </c>
      <c r="B35" s="315"/>
      <c r="C35" s="316">
        <v>28763</v>
      </c>
      <c r="D35" s="317"/>
      <c r="E35" s="314" t="s">
        <v>3455</v>
      </c>
      <c r="F35" s="315"/>
      <c r="G35" s="318">
        <v>2798</v>
      </c>
      <c r="H35" s="319"/>
      <c r="I35" s="338">
        <v>7.65</v>
      </c>
      <c r="J35" s="339"/>
      <c r="K35" s="322">
        <v>0</v>
      </c>
      <c r="L35" s="323"/>
      <c r="M35" s="312">
        <v>0</v>
      </c>
      <c r="N35" s="313"/>
    </row>
    <row r="36" spans="1:14" ht="25.5" customHeight="1" x14ac:dyDescent="0.3">
      <c r="A36" s="314" t="s">
        <v>3416</v>
      </c>
      <c r="B36" s="315"/>
      <c r="C36" s="316">
        <v>28816</v>
      </c>
      <c r="D36" s="317"/>
      <c r="E36" s="314" t="s">
        <v>3456</v>
      </c>
      <c r="F36" s="315"/>
      <c r="G36" s="318">
        <v>2297</v>
      </c>
      <c r="H36" s="319"/>
      <c r="I36" s="338">
        <v>11.58</v>
      </c>
      <c r="J36" s="339"/>
      <c r="K36" s="328" t="s">
        <v>3418</v>
      </c>
      <c r="L36" s="329"/>
      <c r="M36" s="326" t="s">
        <v>3419</v>
      </c>
      <c r="N36" s="327"/>
    </row>
    <row r="37" spans="1:14" ht="13.8" customHeight="1" x14ac:dyDescent="0.3">
      <c r="A37" s="314" t="s">
        <v>3416</v>
      </c>
      <c r="B37" s="315"/>
      <c r="C37" s="316">
        <v>28889</v>
      </c>
      <c r="D37" s="317"/>
      <c r="E37" s="314" t="s">
        <v>3457</v>
      </c>
      <c r="F37" s="315"/>
      <c r="G37" s="318">
        <v>1354</v>
      </c>
      <c r="H37" s="319"/>
      <c r="I37" s="338">
        <v>2.14</v>
      </c>
      <c r="J37" s="339"/>
      <c r="K37" s="322">
        <v>0</v>
      </c>
      <c r="L37" s="323"/>
      <c r="M37" s="312">
        <v>0</v>
      </c>
      <c r="N37" s="313"/>
    </row>
    <row r="38" spans="1:14" ht="13.8" customHeight="1" x14ac:dyDescent="0.3">
      <c r="A38" s="314" t="s">
        <v>3416</v>
      </c>
      <c r="B38" s="315"/>
      <c r="C38" s="316">
        <v>28941</v>
      </c>
      <c r="D38" s="317"/>
      <c r="E38" s="314" t="s">
        <v>3458</v>
      </c>
      <c r="F38" s="315"/>
      <c r="G38" s="318">
        <v>2509</v>
      </c>
      <c r="H38" s="319"/>
      <c r="I38" s="338">
        <v>1.28</v>
      </c>
      <c r="J38" s="339"/>
      <c r="K38" s="322">
        <v>0</v>
      </c>
      <c r="L38" s="323"/>
      <c r="M38" s="312">
        <v>0</v>
      </c>
      <c r="N38" s="313"/>
    </row>
    <row r="39" spans="1:14" ht="25.5" customHeight="1" x14ac:dyDescent="0.3">
      <c r="A39" s="314" t="s">
        <v>3416</v>
      </c>
      <c r="B39" s="315"/>
      <c r="C39" s="316">
        <v>29001</v>
      </c>
      <c r="D39" s="317"/>
      <c r="E39" s="314" t="s">
        <v>3459</v>
      </c>
      <c r="F39" s="315"/>
      <c r="G39" s="318">
        <v>3780</v>
      </c>
      <c r="H39" s="319"/>
      <c r="I39" s="324">
        <v>13.68</v>
      </c>
      <c r="J39" s="325"/>
      <c r="K39" s="328" t="s">
        <v>3423</v>
      </c>
      <c r="L39" s="329"/>
      <c r="M39" s="340" t="s">
        <v>3424</v>
      </c>
      <c r="N39" s="341"/>
    </row>
    <row r="40" spans="1:14" ht="13.8" customHeight="1" x14ac:dyDescent="0.3">
      <c r="A40" s="314" t="s">
        <v>3416</v>
      </c>
      <c r="B40" s="315"/>
      <c r="C40" s="316">
        <v>29038</v>
      </c>
      <c r="D40" s="317"/>
      <c r="E40" s="314" t="s">
        <v>3460</v>
      </c>
      <c r="F40" s="315"/>
      <c r="G40" s="318">
        <v>2616</v>
      </c>
      <c r="H40" s="319"/>
      <c r="I40" s="338">
        <v>1.22</v>
      </c>
      <c r="J40" s="339"/>
      <c r="K40" s="322">
        <v>0</v>
      </c>
      <c r="L40" s="323"/>
      <c r="M40" s="312">
        <v>0</v>
      </c>
      <c r="N40" s="313"/>
    </row>
    <row r="41" spans="1:14" ht="25.5" customHeight="1" x14ac:dyDescent="0.3">
      <c r="A41" s="314" t="s">
        <v>3416</v>
      </c>
      <c r="B41" s="315"/>
      <c r="C41" s="316">
        <v>29092</v>
      </c>
      <c r="D41" s="317"/>
      <c r="E41" s="314" t="s">
        <v>3461</v>
      </c>
      <c r="F41" s="315"/>
      <c r="G41" s="318">
        <v>6816</v>
      </c>
      <c r="H41" s="319"/>
      <c r="I41" s="324">
        <v>22.67</v>
      </c>
      <c r="J41" s="325"/>
      <c r="K41" s="328" t="s">
        <v>3423</v>
      </c>
      <c r="L41" s="329"/>
      <c r="M41" s="340" t="s">
        <v>3424</v>
      </c>
      <c r="N41" s="341"/>
    </row>
    <row r="42" spans="1:14" ht="25.5" customHeight="1" x14ac:dyDescent="0.3">
      <c r="A42" s="314" t="s">
        <v>3416</v>
      </c>
      <c r="B42" s="315"/>
      <c r="C42" s="316">
        <v>29154</v>
      </c>
      <c r="D42" s="317"/>
      <c r="E42" s="314" t="s">
        <v>3462</v>
      </c>
      <c r="F42" s="315"/>
      <c r="G42" s="318">
        <v>5260</v>
      </c>
      <c r="H42" s="319"/>
      <c r="I42" s="324">
        <v>14.94</v>
      </c>
      <c r="J42" s="325"/>
      <c r="K42" s="328" t="s">
        <v>3435</v>
      </c>
      <c r="L42" s="329"/>
      <c r="M42" s="326" t="s">
        <v>3436</v>
      </c>
      <c r="N42" s="327"/>
    </row>
    <row r="43" spans="1:14" ht="13.8" customHeight="1" x14ac:dyDescent="0.3">
      <c r="A43" s="314" t="s">
        <v>3416</v>
      </c>
      <c r="B43" s="315"/>
      <c r="C43" s="316">
        <v>29243</v>
      </c>
      <c r="D43" s="317"/>
      <c r="E43" s="314" t="s">
        <v>3463</v>
      </c>
      <c r="F43" s="315"/>
      <c r="G43" s="318">
        <v>2967</v>
      </c>
      <c r="H43" s="319"/>
      <c r="I43" s="338">
        <v>2.5299999999999998</v>
      </c>
      <c r="J43" s="339"/>
      <c r="K43" s="322">
        <v>0</v>
      </c>
      <c r="L43" s="323"/>
      <c r="M43" s="312">
        <v>0</v>
      </c>
      <c r="N43" s="313"/>
    </row>
    <row r="44" spans="1:14" ht="25.5" customHeight="1" x14ac:dyDescent="0.3">
      <c r="A44" s="314" t="s">
        <v>3416</v>
      </c>
      <c r="B44" s="315"/>
      <c r="C44" s="316">
        <v>29341</v>
      </c>
      <c r="D44" s="317"/>
      <c r="E44" s="314" t="s">
        <v>3464</v>
      </c>
      <c r="F44" s="315"/>
      <c r="G44" s="318">
        <v>2586</v>
      </c>
      <c r="H44" s="319"/>
      <c r="I44" s="324">
        <v>33.22</v>
      </c>
      <c r="J44" s="325"/>
      <c r="K44" s="328" t="s">
        <v>3439</v>
      </c>
      <c r="L44" s="329"/>
      <c r="M44" s="326" t="s">
        <v>3440</v>
      </c>
      <c r="N44" s="327"/>
    </row>
    <row r="45" spans="1:14" ht="25.5" customHeight="1" x14ac:dyDescent="0.3">
      <c r="A45" s="314" t="s">
        <v>3416</v>
      </c>
      <c r="B45" s="315"/>
      <c r="C45" s="316">
        <v>29403</v>
      </c>
      <c r="D45" s="317"/>
      <c r="E45" s="314" t="s">
        <v>3465</v>
      </c>
      <c r="F45" s="315"/>
      <c r="G45" s="318">
        <v>3680</v>
      </c>
      <c r="H45" s="319"/>
      <c r="I45" s="338">
        <v>7.77</v>
      </c>
      <c r="J45" s="339"/>
      <c r="K45" s="328" t="s">
        <v>3423</v>
      </c>
      <c r="L45" s="329"/>
      <c r="M45" s="340" t="s">
        <v>3424</v>
      </c>
      <c r="N45" s="341"/>
    </row>
    <row r="46" spans="1:14" ht="13.8" customHeight="1" x14ac:dyDescent="0.3">
      <c r="A46" s="314" t="s">
        <v>3416</v>
      </c>
      <c r="B46" s="315"/>
      <c r="C46" s="316">
        <v>29467</v>
      </c>
      <c r="D46" s="317"/>
      <c r="E46" s="314" t="s">
        <v>3466</v>
      </c>
      <c r="F46" s="315"/>
      <c r="G46" s="318">
        <v>3588</v>
      </c>
      <c r="H46" s="319"/>
      <c r="I46" s="338">
        <v>8.84</v>
      </c>
      <c r="J46" s="339"/>
      <c r="K46" s="322">
        <v>0</v>
      </c>
      <c r="L46" s="323"/>
      <c r="M46" s="312">
        <v>0</v>
      </c>
      <c r="N46" s="313"/>
    </row>
    <row r="47" spans="1:14" ht="13.8" customHeight="1" x14ac:dyDescent="0.3">
      <c r="A47" s="314" t="s">
        <v>3416</v>
      </c>
      <c r="B47" s="315"/>
      <c r="C47" s="316">
        <v>29519</v>
      </c>
      <c r="D47" s="317"/>
      <c r="E47" s="314" t="s">
        <v>3467</v>
      </c>
      <c r="F47" s="315"/>
      <c r="G47" s="318">
        <v>3315</v>
      </c>
      <c r="H47" s="319"/>
      <c r="I47" s="338">
        <v>4.62</v>
      </c>
      <c r="J47" s="339"/>
      <c r="K47" s="322">
        <v>0</v>
      </c>
      <c r="L47" s="323"/>
      <c r="M47" s="312">
        <v>0</v>
      </c>
      <c r="N47" s="313"/>
    </row>
    <row r="48" spans="1:14" ht="25.5" customHeight="1" x14ac:dyDescent="0.3">
      <c r="A48" s="314" t="s">
        <v>3416</v>
      </c>
      <c r="B48" s="315"/>
      <c r="C48" s="316">
        <v>29573</v>
      </c>
      <c r="D48" s="317"/>
      <c r="E48" s="314" t="s">
        <v>3468</v>
      </c>
      <c r="F48" s="315"/>
      <c r="G48" s="318">
        <v>3309</v>
      </c>
      <c r="H48" s="319"/>
      <c r="I48" s="338">
        <v>21.31</v>
      </c>
      <c r="J48" s="339"/>
      <c r="K48" s="328" t="s">
        <v>3439</v>
      </c>
      <c r="L48" s="329"/>
      <c r="M48" s="326" t="s">
        <v>3440</v>
      </c>
      <c r="N48" s="327"/>
    </row>
    <row r="49" spans="1:14" ht="25.5" customHeight="1" x14ac:dyDescent="0.3">
      <c r="A49" s="314" t="s">
        <v>3416</v>
      </c>
      <c r="B49" s="315"/>
      <c r="C49" s="316">
        <v>29662</v>
      </c>
      <c r="D49" s="317"/>
      <c r="E49" s="358" t="s">
        <v>3469</v>
      </c>
      <c r="F49" s="359"/>
      <c r="G49" s="318">
        <v>2395</v>
      </c>
      <c r="H49" s="319"/>
      <c r="I49" s="324">
        <v>19.420000000000002</v>
      </c>
      <c r="J49" s="325"/>
      <c r="K49" s="328" t="s">
        <v>3423</v>
      </c>
      <c r="L49" s="329"/>
      <c r="M49" s="340" t="s">
        <v>3424</v>
      </c>
      <c r="N49" s="341"/>
    </row>
    <row r="50" spans="1:14" ht="25.5" customHeight="1" x14ac:dyDescent="0.3">
      <c r="A50" s="314" t="s">
        <v>3416</v>
      </c>
      <c r="B50" s="315"/>
      <c r="C50" s="316">
        <v>29724</v>
      </c>
      <c r="D50" s="317"/>
      <c r="E50" s="314" t="s">
        <v>3470</v>
      </c>
      <c r="F50" s="315"/>
      <c r="G50" s="318">
        <v>4399</v>
      </c>
      <c r="H50" s="319"/>
      <c r="I50" s="324">
        <v>28.96</v>
      </c>
      <c r="J50" s="325"/>
      <c r="K50" s="328" t="s">
        <v>3423</v>
      </c>
      <c r="L50" s="329"/>
      <c r="M50" s="340" t="s">
        <v>3424</v>
      </c>
      <c r="N50" s="341"/>
    </row>
    <row r="51" spans="1:14" ht="13.8" customHeight="1" x14ac:dyDescent="0.3">
      <c r="A51" s="314" t="s">
        <v>3416</v>
      </c>
      <c r="B51" s="315"/>
      <c r="C51" s="316">
        <v>29760</v>
      </c>
      <c r="D51" s="317"/>
      <c r="E51" s="314" t="s">
        <v>3471</v>
      </c>
      <c r="F51" s="315"/>
      <c r="G51" s="318">
        <v>1518</v>
      </c>
      <c r="H51" s="319"/>
      <c r="I51" s="338">
        <v>0</v>
      </c>
      <c r="J51" s="339"/>
      <c r="K51" s="322">
        <v>0</v>
      </c>
      <c r="L51" s="323"/>
      <c r="M51" s="312">
        <v>0</v>
      </c>
      <c r="N51" s="313"/>
    </row>
    <row r="52" spans="1:14" ht="25.5" customHeight="1" x14ac:dyDescent="0.3">
      <c r="A52" s="314" t="s">
        <v>3416</v>
      </c>
      <c r="B52" s="315"/>
      <c r="C52" s="316">
        <v>29813</v>
      </c>
      <c r="D52" s="317"/>
      <c r="E52" s="314" t="s">
        <v>3472</v>
      </c>
      <c r="F52" s="315"/>
      <c r="G52" s="318">
        <v>3233</v>
      </c>
      <c r="H52" s="319"/>
      <c r="I52" s="324">
        <v>24.74</v>
      </c>
      <c r="J52" s="325"/>
      <c r="K52" s="328" t="s">
        <v>3439</v>
      </c>
      <c r="L52" s="329"/>
      <c r="M52" s="326" t="s">
        <v>3440</v>
      </c>
      <c r="N52" s="327"/>
    </row>
    <row r="53" spans="1:14" ht="13.8" customHeight="1" x14ac:dyDescent="0.3">
      <c r="A53" s="314" t="s">
        <v>3416</v>
      </c>
      <c r="B53" s="315"/>
      <c r="C53" s="316">
        <v>29902</v>
      </c>
      <c r="D53" s="317"/>
      <c r="E53" s="314" t="s">
        <v>3473</v>
      </c>
      <c r="F53" s="315"/>
      <c r="G53" s="318">
        <v>3580</v>
      </c>
      <c r="H53" s="319"/>
      <c r="I53" s="324">
        <v>19.25</v>
      </c>
      <c r="J53" s="325"/>
      <c r="K53" s="322">
        <v>0</v>
      </c>
      <c r="L53" s="323"/>
      <c r="M53" s="312">
        <v>0</v>
      </c>
      <c r="N53" s="313"/>
    </row>
    <row r="54" spans="1:14" ht="13.8" customHeight="1" x14ac:dyDescent="0.3">
      <c r="A54" s="314" t="s">
        <v>3416</v>
      </c>
      <c r="B54" s="315"/>
      <c r="C54" s="316">
        <v>29948</v>
      </c>
      <c r="D54" s="317"/>
      <c r="E54" s="314" t="s">
        <v>3474</v>
      </c>
      <c r="F54" s="315"/>
      <c r="G54" s="318">
        <v>2887</v>
      </c>
      <c r="H54" s="319"/>
      <c r="I54" s="338">
        <v>0.9</v>
      </c>
      <c r="J54" s="339"/>
      <c r="K54" s="322">
        <v>0</v>
      </c>
      <c r="L54" s="323"/>
      <c r="M54" s="312">
        <v>0</v>
      </c>
      <c r="N54" s="313"/>
    </row>
    <row r="55" spans="1:14" ht="13.8" customHeight="1" x14ac:dyDescent="0.3">
      <c r="A55" s="314" t="s">
        <v>3416</v>
      </c>
      <c r="B55" s="315"/>
      <c r="C55" s="316">
        <v>30014</v>
      </c>
      <c r="D55" s="317"/>
      <c r="E55" s="314" t="s">
        <v>3475</v>
      </c>
      <c r="F55" s="315"/>
      <c r="G55" s="318">
        <v>2828</v>
      </c>
      <c r="H55" s="319"/>
      <c r="I55" s="338">
        <v>4.17</v>
      </c>
      <c r="J55" s="339"/>
      <c r="K55" s="322">
        <v>0</v>
      </c>
      <c r="L55" s="323"/>
      <c r="M55" s="312">
        <v>0</v>
      </c>
      <c r="N55" s="313"/>
    </row>
    <row r="56" spans="1:14" ht="71.7" customHeight="1" x14ac:dyDescent="0.3">
      <c r="A56" s="344" t="s">
        <v>3407</v>
      </c>
      <c r="B56" s="345"/>
      <c r="C56" s="346" t="s">
        <v>3408</v>
      </c>
      <c r="D56" s="347"/>
      <c r="E56" s="344" t="s">
        <v>3409</v>
      </c>
      <c r="F56" s="345"/>
      <c r="G56" s="348" t="s">
        <v>3410</v>
      </c>
      <c r="H56" s="349"/>
      <c r="I56" s="350" t="s">
        <v>3411</v>
      </c>
      <c r="J56" s="351"/>
      <c r="K56" s="348" t="s">
        <v>3415</v>
      </c>
      <c r="L56" s="349"/>
      <c r="M56" s="344" t="s">
        <v>3413</v>
      </c>
      <c r="N56" s="345"/>
    </row>
    <row r="57" spans="1:14" ht="13.8" customHeight="1" x14ac:dyDescent="0.3">
      <c r="A57" s="314" t="s">
        <v>3416</v>
      </c>
      <c r="B57" s="315"/>
      <c r="C57" s="316">
        <v>30069</v>
      </c>
      <c r="D57" s="317"/>
      <c r="E57" s="314" t="s">
        <v>3476</v>
      </c>
      <c r="F57" s="315"/>
      <c r="G57" s="318">
        <v>2717</v>
      </c>
      <c r="H57" s="319"/>
      <c r="I57" s="364">
        <v>5.56</v>
      </c>
      <c r="J57" s="365"/>
      <c r="K57" s="322">
        <v>0</v>
      </c>
      <c r="L57" s="323"/>
      <c r="M57" s="312">
        <v>0</v>
      </c>
      <c r="N57" s="313"/>
    </row>
    <row r="58" spans="1:14" ht="13.8" customHeight="1" x14ac:dyDescent="0.3">
      <c r="A58" s="314" t="s">
        <v>3416</v>
      </c>
      <c r="B58" s="315"/>
      <c r="C58" s="316">
        <v>30149</v>
      </c>
      <c r="D58" s="317"/>
      <c r="E58" s="314" t="s">
        <v>3477</v>
      </c>
      <c r="F58" s="315"/>
      <c r="G58" s="318">
        <v>5240</v>
      </c>
      <c r="H58" s="319"/>
      <c r="I58" s="364">
        <v>2.69</v>
      </c>
      <c r="J58" s="365"/>
      <c r="K58" s="322">
        <v>0</v>
      </c>
      <c r="L58" s="323"/>
      <c r="M58" s="312">
        <v>0</v>
      </c>
      <c r="N58" s="313"/>
    </row>
    <row r="59" spans="1:14" ht="13.8" customHeight="1" x14ac:dyDescent="0.3">
      <c r="A59" s="314" t="s">
        <v>3416</v>
      </c>
      <c r="B59" s="315"/>
      <c r="C59" s="316">
        <v>30229</v>
      </c>
      <c r="D59" s="317"/>
      <c r="E59" s="314" t="s">
        <v>3478</v>
      </c>
      <c r="F59" s="315"/>
      <c r="G59" s="318">
        <v>2773</v>
      </c>
      <c r="H59" s="319"/>
      <c r="I59" s="366">
        <v>12.55</v>
      </c>
      <c r="J59" s="367"/>
      <c r="K59" s="322">
        <v>0</v>
      </c>
      <c r="L59" s="323"/>
      <c r="M59" s="312">
        <v>0</v>
      </c>
      <c r="N59" s="313"/>
    </row>
    <row r="60" spans="1:14" ht="25.5" customHeight="1" x14ac:dyDescent="0.3">
      <c r="A60" s="314" t="s">
        <v>3416</v>
      </c>
      <c r="B60" s="315"/>
      <c r="C60" s="316">
        <v>30274</v>
      </c>
      <c r="D60" s="317"/>
      <c r="E60" s="314" t="s">
        <v>3479</v>
      </c>
      <c r="F60" s="315"/>
      <c r="G60" s="318">
        <v>6532</v>
      </c>
      <c r="H60" s="319"/>
      <c r="I60" s="364">
        <v>11.51</v>
      </c>
      <c r="J60" s="365"/>
      <c r="K60" s="328" t="s">
        <v>3418</v>
      </c>
      <c r="L60" s="329"/>
      <c r="M60" s="326" t="s">
        <v>3419</v>
      </c>
      <c r="N60" s="327"/>
    </row>
    <row r="61" spans="1:14" ht="13.8" customHeight="1" x14ac:dyDescent="0.3">
      <c r="A61" s="314" t="s">
        <v>3416</v>
      </c>
      <c r="B61" s="315"/>
      <c r="C61" s="316">
        <v>30336</v>
      </c>
      <c r="D61" s="317"/>
      <c r="E61" s="314" t="s">
        <v>3480</v>
      </c>
      <c r="F61" s="315"/>
      <c r="G61" s="318">
        <v>3209</v>
      </c>
      <c r="H61" s="319"/>
      <c r="I61" s="364">
        <v>7.2</v>
      </c>
      <c r="J61" s="365"/>
      <c r="K61" s="322">
        <v>0</v>
      </c>
      <c r="L61" s="323"/>
      <c r="M61" s="312">
        <v>0</v>
      </c>
      <c r="N61" s="313"/>
    </row>
    <row r="62" spans="1:14" ht="13.8" customHeight="1" x14ac:dyDescent="0.3">
      <c r="A62" s="314" t="s">
        <v>3416</v>
      </c>
      <c r="B62" s="315"/>
      <c r="C62" s="316">
        <v>30416</v>
      </c>
      <c r="D62" s="317"/>
      <c r="E62" s="314" t="s">
        <v>3481</v>
      </c>
      <c r="F62" s="315"/>
      <c r="G62" s="342">
        <v>1571</v>
      </c>
      <c r="H62" s="343"/>
      <c r="I62" s="364">
        <v>0.83</v>
      </c>
      <c r="J62" s="365"/>
      <c r="K62" s="322">
        <v>0</v>
      </c>
      <c r="L62" s="323"/>
      <c r="M62" s="312">
        <v>0</v>
      </c>
      <c r="N62" s="313"/>
    </row>
    <row r="63" spans="1:14" ht="13.8" customHeight="1" x14ac:dyDescent="0.3">
      <c r="A63" s="314" t="s">
        <v>3416</v>
      </c>
      <c r="B63" s="315"/>
      <c r="C63" s="316">
        <v>30470</v>
      </c>
      <c r="D63" s="317"/>
      <c r="E63" s="314" t="s">
        <v>3482</v>
      </c>
      <c r="F63" s="315"/>
      <c r="G63" s="318">
        <v>2922</v>
      </c>
      <c r="H63" s="319"/>
      <c r="I63" s="364">
        <v>2.36</v>
      </c>
      <c r="J63" s="365"/>
      <c r="K63" s="322">
        <v>0</v>
      </c>
      <c r="L63" s="323"/>
      <c r="M63" s="312">
        <v>0</v>
      </c>
      <c r="N63" s="313"/>
    </row>
    <row r="64" spans="1:14" ht="13.8" customHeight="1" x14ac:dyDescent="0.3">
      <c r="A64" s="314" t="s">
        <v>3416</v>
      </c>
      <c r="B64" s="315"/>
      <c r="C64" s="316">
        <v>30568</v>
      </c>
      <c r="D64" s="317"/>
      <c r="E64" s="314" t="s">
        <v>3483</v>
      </c>
      <c r="F64" s="315"/>
      <c r="G64" s="318">
        <v>7362</v>
      </c>
      <c r="H64" s="319"/>
      <c r="I64" s="364">
        <v>4.46</v>
      </c>
      <c r="J64" s="365"/>
      <c r="K64" s="322">
        <v>0</v>
      </c>
      <c r="L64" s="323"/>
      <c r="M64" s="312">
        <v>0</v>
      </c>
      <c r="N64" s="313"/>
    </row>
    <row r="65" spans="1:14" ht="25.5" customHeight="1" x14ac:dyDescent="0.3">
      <c r="A65" s="314" t="s">
        <v>3416</v>
      </c>
      <c r="B65" s="315"/>
      <c r="C65" s="316">
        <v>30648</v>
      </c>
      <c r="D65" s="317"/>
      <c r="E65" s="314" t="s">
        <v>3484</v>
      </c>
      <c r="F65" s="315"/>
      <c r="G65" s="318">
        <v>2073</v>
      </c>
      <c r="H65" s="319"/>
      <c r="I65" s="364">
        <v>9.65</v>
      </c>
      <c r="J65" s="365"/>
      <c r="K65" s="328" t="s">
        <v>3423</v>
      </c>
      <c r="L65" s="329"/>
      <c r="M65" s="340" t="s">
        <v>3424</v>
      </c>
      <c r="N65" s="341"/>
    </row>
    <row r="66" spans="1:14" ht="13.8" customHeight="1" x14ac:dyDescent="0.3">
      <c r="A66" s="314" t="s">
        <v>3416</v>
      </c>
      <c r="B66" s="315"/>
      <c r="C66" s="316">
        <v>30719</v>
      </c>
      <c r="D66" s="317"/>
      <c r="E66" s="314" t="s">
        <v>3485</v>
      </c>
      <c r="F66" s="315"/>
      <c r="G66" s="318">
        <v>2906</v>
      </c>
      <c r="H66" s="319"/>
      <c r="I66" s="364">
        <v>5.71</v>
      </c>
      <c r="J66" s="365"/>
      <c r="K66" s="322">
        <v>0</v>
      </c>
      <c r="L66" s="323"/>
      <c r="M66" s="312">
        <v>0</v>
      </c>
      <c r="N66" s="313"/>
    </row>
    <row r="67" spans="1:14" ht="13.8" customHeight="1" x14ac:dyDescent="0.3">
      <c r="A67" s="314" t="s">
        <v>3416</v>
      </c>
      <c r="B67" s="315"/>
      <c r="C67" s="316">
        <v>30773</v>
      </c>
      <c r="D67" s="317"/>
      <c r="E67" s="314" t="s">
        <v>3486</v>
      </c>
      <c r="F67" s="315"/>
      <c r="G67" s="318">
        <v>3050</v>
      </c>
      <c r="H67" s="319"/>
      <c r="I67" s="366">
        <v>13.08</v>
      </c>
      <c r="J67" s="367"/>
      <c r="K67" s="322">
        <v>0</v>
      </c>
      <c r="L67" s="323"/>
      <c r="M67" s="312">
        <v>0</v>
      </c>
      <c r="N67" s="313"/>
    </row>
    <row r="68" spans="1:14" ht="13.8" customHeight="1" x14ac:dyDescent="0.3">
      <c r="A68" s="314" t="s">
        <v>3416</v>
      </c>
      <c r="B68" s="315"/>
      <c r="C68" s="316">
        <v>30844</v>
      </c>
      <c r="D68" s="317"/>
      <c r="E68" s="314" t="s">
        <v>3487</v>
      </c>
      <c r="F68" s="315"/>
      <c r="G68" s="318">
        <v>2384</v>
      </c>
      <c r="H68" s="319"/>
      <c r="I68" s="366">
        <v>0</v>
      </c>
      <c r="J68" s="367"/>
      <c r="K68" s="322">
        <v>0</v>
      </c>
      <c r="L68" s="323"/>
      <c r="M68" s="312">
        <v>0</v>
      </c>
      <c r="N68" s="313"/>
    </row>
    <row r="69" spans="1:14" ht="25.5" customHeight="1" x14ac:dyDescent="0.3">
      <c r="A69" s="314" t="s">
        <v>3416</v>
      </c>
      <c r="B69" s="315"/>
      <c r="C69" s="316">
        <v>30871</v>
      </c>
      <c r="D69" s="317"/>
      <c r="E69" s="314" t="s">
        <v>3488</v>
      </c>
      <c r="F69" s="315"/>
      <c r="G69" s="318">
        <v>1910</v>
      </c>
      <c r="H69" s="319"/>
      <c r="I69" s="364">
        <v>9.69</v>
      </c>
      <c r="J69" s="365"/>
      <c r="K69" s="328" t="s">
        <v>3435</v>
      </c>
      <c r="L69" s="329"/>
      <c r="M69" s="326" t="s">
        <v>3436</v>
      </c>
      <c r="N69" s="327"/>
    </row>
    <row r="70" spans="1:14" ht="13.8" customHeight="1" x14ac:dyDescent="0.3">
      <c r="A70" s="314" t="s">
        <v>3416</v>
      </c>
      <c r="B70" s="315"/>
      <c r="C70" s="316">
        <v>30988</v>
      </c>
      <c r="D70" s="317"/>
      <c r="E70" s="314" t="s">
        <v>3489</v>
      </c>
      <c r="F70" s="315"/>
      <c r="G70" s="318">
        <v>3036</v>
      </c>
      <c r="H70" s="319"/>
      <c r="I70" s="364">
        <v>3.69</v>
      </c>
      <c r="J70" s="365"/>
      <c r="K70" s="322">
        <v>0</v>
      </c>
      <c r="L70" s="323"/>
      <c r="M70" s="312">
        <v>0</v>
      </c>
      <c r="N70" s="313"/>
    </row>
    <row r="71" spans="1:14" ht="13.8" customHeight="1" x14ac:dyDescent="0.3">
      <c r="A71" s="314" t="s">
        <v>3416</v>
      </c>
      <c r="B71" s="315"/>
      <c r="C71" s="316">
        <v>31011</v>
      </c>
      <c r="D71" s="317"/>
      <c r="E71" s="314" t="s">
        <v>3490</v>
      </c>
      <c r="F71" s="315"/>
      <c r="G71" s="318">
        <v>4340</v>
      </c>
      <c r="H71" s="319"/>
      <c r="I71" s="364">
        <v>2.72</v>
      </c>
      <c r="J71" s="365"/>
      <c r="K71" s="322">
        <v>0</v>
      </c>
      <c r="L71" s="323"/>
      <c r="M71" s="312">
        <v>0</v>
      </c>
      <c r="N71" s="313"/>
    </row>
    <row r="72" spans="1:14" ht="13.8" customHeight="1" x14ac:dyDescent="0.3">
      <c r="A72" s="314" t="s">
        <v>3416</v>
      </c>
      <c r="B72" s="315"/>
      <c r="C72" s="316">
        <v>31057</v>
      </c>
      <c r="D72" s="317"/>
      <c r="E72" s="314" t="s">
        <v>3491</v>
      </c>
      <c r="F72" s="315"/>
      <c r="G72" s="318">
        <v>1475</v>
      </c>
      <c r="H72" s="319"/>
      <c r="I72" s="364">
        <v>0.75</v>
      </c>
      <c r="J72" s="365"/>
      <c r="K72" s="322">
        <v>0</v>
      </c>
      <c r="L72" s="323"/>
      <c r="M72" s="312">
        <v>0</v>
      </c>
      <c r="N72" s="313"/>
    </row>
    <row r="73" spans="1:14" ht="13.8" customHeight="1" x14ac:dyDescent="0.3">
      <c r="A73" s="314" t="s">
        <v>3416</v>
      </c>
      <c r="B73" s="315"/>
      <c r="C73" s="316">
        <v>31128</v>
      </c>
      <c r="D73" s="317"/>
      <c r="E73" s="314" t="s">
        <v>3492</v>
      </c>
      <c r="F73" s="315"/>
      <c r="G73" s="318">
        <v>2609</v>
      </c>
      <c r="H73" s="319"/>
      <c r="I73" s="364">
        <v>1.07</v>
      </c>
      <c r="J73" s="365"/>
      <c r="K73" s="322">
        <v>0</v>
      </c>
      <c r="L73" s="323"/>
      <c r="M73" s="312">
        <v>0</v>
      </c>
      <c r="N73" s="313"/>
    </row>
    <row r="74" spans="1:14" ht="13.8" customHeight="1" x14ac:dyDescent="0.3">
      <c r="A74" s="314" t="s">
        <v>3416</v>
      </c>
      <c r="B74" s="315"/>
      <c r="C74" s="316">
        <v>31208</v>
      </c>
      <c r="D74" s="317"/>
      <c r="E74" s="314" t="s">
        <v>3493</v>
      </c>
      <c r="F74" s="315"/>
      <c r="G74" s="318">
        <v>1285</v>
      </c>
      <c r="H74" s="319"/>
      <c r="I74" s="366">
        <v>10.74</v>
      </c>
      <c r="J74" s="367"/>
      <c r="K74" s="322">
        <v>0</v>
      </c>
      <c r="L74" s="323"/>
      <c r="M74" s="312">
        <v>0</v>
      </c>
      <c r="N74" s="313"/>
    </row>
    <row r="75" spans="1:14" ht="25.5" customHeight="1" x14ac:dyDescent="0.3">
      <c r="A75" s="314" t="s">
        <v>3416</v>
      </c>
      <c r="B75" s="315"/>
      <c r="C75" s="316">
        <v>31262</v>
      </c>
      <c r="D75" s="317"/>
      <c r="E75" s="358" t="s">
        <v>3494</v>
      </c>
      <c r="F75" s="359"/>
      <c r="G75" s="318">
        <v>4356</v>
      </c>
      <c r="H75" s="319"/>
      <c r="I75" s="366">
        <v>15.27</v>
      </c>
      <c r="J75" s="367"/>
      <c r="K75" s="322">
        <v>0</v>
      </c>
      <c r="L75" s="323"/>
      <c r="M75" s="312">
        <v>0</v>
      </c>
      <c r="N75" s="313"/>
    </row>
    <row r="76" spans="1:14" ht="25.5" customHeight="1" x14ac:dyDescent="0.3">
      <c r="A76" s="314" t="s">
        <v>3416</v>
      </c>
      <c r="B76" s="315"/>
      <c r="C76" s="316">
        <v>31333</v>
      </c>
      <c r="D76" s="317"/>
      <c r="E76" s="314" t="s">
        <v>3495</v>
      </c>
      <c r="F76" s="315"/>
      <c r="G76" s="318">
        <v>3876</v>
      </c>
      <c r="H76" s="319"/>
      <c r="I76" s="364">
        <v>13.91</v>
      </c>
      <c r="J76" s="365"/>
      <c r="K76" s="328" t="s">
        <v>3423</v>
      </c>
      <c r="L76" s="329"/>
      <c r="M76" s="340" t="s">
        <v>3424</v>
      </c>
      <c r="N76" s="341"/>
    </row>
    <row r="77" spans="1:14" ht="13.8" customHeight="1" x14ac:dyDescent="0.3">
      <c r="A77" s="314" t="s">
        <v>3416</v>
      </c>
      <c r="B77" s="315"/>
      <c r="C77" s="316">
        <v>31379</v>
      </c>
      <c r="D77" s="317"/>
      <c r="E77" s="314" t="s">
        <v>3496</v>
      </c>
      <c r="F77" s="315"/>
      <c r="G77" s="318">
        <v>1021</v>
      </c>
      <c r="H77" s="319"/>
      <c r="I77" s="366">
        <v>0</v>
      </c>
      <c r="J77" s="367"/>
      <c r="K77" s="322">
        <v>0</v>
      </c>
      <c r="L77" s="323"/>
      <c r="M77" s="312">
        <v>0</v>
      </c>
      <c r="N77" s="313"/>
    </row>
    <row r="78" spans="1:14" ht="25.5" customHeight="1" x14ac:dyDescent="0.3">
      <c r="A78" s="314" t="s">
        <v>3416</v>
      </c>
      <c r="B78" s="315"/>
      <c r="C78" s="316">
        <v>31422</v>
      </c>
      <c r="D78" s="317"/>
      <c r="E78" s="314" t="s">
        <v>3497</v>
      </c>
      <c r="F78" s="315"/>
      <c r="G78" s="318">
        <v>2543</v>
      </c>
      <c r="H78" s="319"/>
      <c r="I78" s="366">
        <v>15.53</v>
      </c>
      <c r="J78" s="367"/>
      <c r="K78" s="328" t="s">
        <v>3439</v>
      </c>
      <c r="L78" s="329"/>
      <c r="M78" s="326" t="s">
        <v>3440</v>
      </c>
      <c r="N78" s="327"/>
    </row>
    <row r="79" spans="1:14" ht="25.5" customHeight="1" x14ac:dyDescent="0.3">
      <c r="A79" s="314" t="s">
        <v>3416</v>
      </c>
      <c r="B79" s="315"/>
      <c r="C79" s="316">
        <v>31510</v>
      </c>
      <c r="D79" s="317"/>
      <c r="E79" s="314" t="s">
        <v>3498</v>
      </c>
      <c r="F79" s="315"/>
      <c r="G79" s="318">
        <v>3259</v>
      </c>
      <c r="H79" s="319"/>
      <c r="I79" s="364">
        <v>7.73</v>
      </c>
      <c r="J79" s="365"/>
      <c r="K79" s="328" t="s">
        <v>3435</v>
      </c>
      <c r="L79" s="329"/>
      <c r="M79" s="326" t="s">
        <v>3436</v>
      </c>
      <c r="N79" s="327"/>
    </row>
    <row r="80" spans="1:14" ht="13.8" customHeight="1" x14ac:dyDescent="0.3">
      <c r="A80" s="314" t="s">
        <v>3416</v>
      </c>
      <c r="B80" s="315"/>
      <c r="C80" s="316">
        <v>31565</v>
      </c>
      <c r="D80" s="317"/>
      <c r="E80" s="314" t="s">
        <v>3499</v>
      </c>
      <c r="F80" s="315"/>
      <c r="G80" s="318">
        <v>2690</v>
      </c>
      <c r="H80" s="319"/>
      <c r="I80" s="366">
        <v>11.86</v>
      </c>
      <c r="J80" s="367"/>
      <c r="K80" s="322">
        <v>0</v>
      </c>
      <c r="L80" s="323"/>
      <c r="M80" s="312">
        <v>0</v>
      </c>
      <c r="N80" s="313"/>
    </row>
    <row r="81" spans="1:14" ht="13.8" customHeight="1" x14ac:dyDescent="0.3">
      <c r="A81" s="314" t="s">
        <v>3416</v>
      </c>
      <c r="B81" s="315"/>
      <c r="C81" s="316">
        <v>31609</v>
      </c>
      <c r="D81" s="317"/>
      <c r="E81" s="314" t="s">
        <v>3500</v>
      </c>
      <c r="F81" s="315"/>
      <c r="G81" s="318">
        <v>1969</v>
      </c>
      <c r="H81" s="319"/>
      <c r="I81" s="364">
        <v>0.1</v>
      </c>
      <c r="J81" s="365"/>
      <c r="K81" s="322">
        <v>0</v>
      </c>
      <c r="L81" s="323"/>
      <c r="M81" s="312">
        <v>0</v>
      </c>
      <c r="N81" s="313"/>
    </row>
    <row r="82" spans="1:14" ht="25.5" customHeight="1" x14ac:dyDescent="0.3">
      <c r="A82" s="314" t="s">
        <v>3416</v>
      </c>
      <c r="B82" s="315"/>
      <c r="C82" s="316">
        <v>31654</v>
      </c>
      <c r="D82" s="317"/>
      <c r="E82" s="314" t="s">
        <v>3501</v>
      </c>
      <c r="F82" s="315"/>
      <c r="G82" s="318">
        <v>4063</v>
      </c>
      <c r="H82" s="319"/>
      <c r="I82" s="364">
        <v>17.18</v>
      </c>
      <c r="J82" s="365"/>
      <c r="K82" s="328" t="s">
        <v>3435</v>
      </c>
      <c r="L82" s="329"/>
      <c r="M82" s="326" t="s">
        <v>3436</v>
      </c>
      <c r="N82" s="327"/>
    </row>
    <row r="83" spans="1:14" ht="13.8" customHeight="1" x14ac:dyDescent="0.3">
      <c r="A83" s="314" t="s">
        <v>3416</v>
      </c>
      <c r="B83" s="315"/>
      <c r="C83" s="316">
        <v>31716</v>
      </c>
      <c r="D83" s="317"/>
      <c r="E83" s="314" t="s">
        <v>3502</v>
      </c>
      <c r="F83" s="315"/>
      <c r="G83" s="318">
        <v>6968</v>
      </c>
      <c r="H83" s="319"/>
      <c r="I83" s="364">
        <v>9.31</v>
      </c>
      <c r="J83" s="365"/>
      <c r="K83" s="322">
        <v>0</v>
      </c>
      <c r="L83" s="323"/>
      <c r="M83" s="312">
        <v>0</v>
      </c>
      <c r="N83" s="313"/>
    </row>
    <row r="84" spans="1:14" ht="25.5" customHeight="1" x14ac:dyDescent="0.3">
      <c r="A84" s="314" t="s">
        <v>3416</v>
      </c>
      <c r="B84" s="315"/>
      <c r="C84" s="316">
        <v>31789</v>
      </c>
      <c r="D84" s="317"/>
      <c r="E84" s="314" t="s">
        <v>3503</v>
      </c>
      <c r="F84" s="315"/>
      <c r="G84" s="318">
        <v>7793</v>
      </c>
      <c r="H84" s="319"/>
      <c r="I84" s="366">
        <v>14.92</v>
      </c>
      <c r="J84" s="367"/>
      <c r="K84" s="328" t="s">
        <v>3423</v>
      </c>
      <c r="L84" s="329"/>
      <c r="M84" s="340" t="s">
        <v>3424</v>
      </c>
      <c r="N84" s="341"/>
    </row>
    <row r="85" spans="1:14" ht="13.8" customHeight="1" x14ac:dyDescent="0.3">
      <c r="A85" s="314" t="s">
        <v>3416</v>
      </c>
      <c r="B85" s="315"/>
      <c r="C85" s="316">
        <v>31841</v>
      </c>
      <c r="D85" s="317"/>
      <c r="E85" s="314" t="s">
        <v>3504</v>
      </c>
      <c r="F85" s="315"/>
      <c r="G85" s="318">
        <v>2773</v>
      </c>
      <c r="H85" s="319"/>
      <c r="I85" s="366">
        <v>10.96</v>
      </c>
      <c r="J85" s="367"/>
      <c r="K85" s="322">
        <v>0</v>
      </c>
      <c r="L85" s="323"/>
      <c r="M85" s="312">
        <v>0</v>
      </c>
      <c r="N85" s="313"/>
    </row>
    <row r="86" spans="1:14" ht="13.8" customHeight="1" x14ac:dyDescent="0.3">
      <c r="A86" s="314" t="s">
        <v>3416</v>
      </c>
      <c r="B86" s="315"/>
      <c r="C86" s="316">
        <v>31878</v>
      </c>
      <c r="D86" s="317"/>
      <c r="E86" s="314" t="s">
        <v>3505</v>
      </c>
      <c r="F86" s="315"/>
      <c r="G86" s="342">
        <v>3141</v>
      </c>
      <c r="H86" s="343"/>
      <c r="I86" s="366">
        <v>21.84</v>
      </c>
      <c r="J86" s="367"/>
      <c r="K86" s="322">
        <v>0</v>
      </c>
      <c r="L86" s="323"/>
      <c r="M86" s="312">
        <v>0</v>
      </c>
      <c r="N86" s="313"/>
    </row>
    <row r="87" spans="1:14" ht="13.8" customHeight="1" x14ac:dyDescent="0.3">
      <c r="A87" s="314" t="s">
        <v>3416</v>
      </c>
      <c r="B87" s="315"/>
      <c r="C87" s="316">
        <v>31921</v>
      </c>
      <c r="D87" s="317"/>
      <c r="E87" s="314" t="s">
        <v>3506</v>
      </c>
      <c r="F87" s="315"/>
      <c r="G87" s="318">
        <v>2050</v>
      </c>
      <c r="H87" s="319"/>
      <c r="I87" s="364">
        <v>0.1</v>
      </c>
      <c r="J87" s="365"/>
      <c r="K87" s="322">
        <v>0</v>
      </c>
      <c r="L87" s="323"/>
      <c r="M87" s="312">
        <v>0</v>
      </c>
      <c r="N87" s="313"/>
    </row>
    <row r="88" spans="1:14" ht="13.8" customHeight="1" x14ac:dyDescent="0.3">
      <c r="A88" s="314" t="s">
        <v>3416</v>
      </c>
      <c r="B88" s="315"/>
      <c r="C88" s="316">
        <v>31976</v>
      </c>
      <c r="D88" s="317"/>
      <c r="E88" s="314" t="s">
        <v>3507</v>
      </c>
      <c r="F88" s="315"/>
      <c r="G88" s="318">
        <v>4009</v>
      </c>
      <c r="H88" s="319"/>
      <c r="I88" s="364">
        <v>9.1999999999999993</v>
      </c>
      <c r="J88" s="365"/>
      <c r="K88" s="322">
        <v>0</v>
      </c>
      <c r="L88" s="323"/>
      <c r="M88" s="312">
        <v>0</v>
      </c>
      <c r="N88" s="313"/>
    </row>
    <row r="89" spans="1:14" ht="13.8" customHeight="1" x14ac:dyDescent="0.3">
      <c r="A89" s="314" t="s">
        <v>3416</v>
      </c>
      <c r="B89" s="315"/>
      <c r="C89" s="316">
        <v>32045</v>
      </c>
      <c r="D89" s="317"/>
      <c r="E89" s="314" t="s">
        <v>3508</v>
      </c>
      <c r="F89" s="315"/>
      <c r="G89" s="318">
        <v>1336</v>
      </c>
      <c r="H89" s="319"/>
      <c r="I89" s="364">
        <v>0.22</v>
      </c>
      <c r="J89" s="365"/>
      <c r="K89" s="322">
        <v>0</v>
      </c>
      <c r="L89" s="323"/>
      <c r="M89" s="312">
        <v>0</v>
      </c>
      <c r="N89" s="313"/>
    </row>
    <row r="90" spans="1:14" ht="13.8" customHeight="1" x14ac:dyDescent="0.3">
      <c r="A90" s="314" t="s">
        <v>3416</v>
      </c>
      <c r="B90" s="315"/>
      <c r="C90" s="316">
        <v>32090</v>
      </c>
      <c r="D90" s="317"/>
      <c r="E90" s="314" t="s">
        <v>3509</v>
      </c>
      <c r="F90" s="315"/>
      <c r="G90" s="318">
        <v>2304</v>
      </c>
      <c r="H90" s="319"/>
      <c r="I90" s="364">
        <v>0.95</v>
      </c>
      <c r="J90" s="365"/>
      <c r="K90" s="322">
        <v>0</v>
      </c>
      <c r="L90" s="323"/>
      <c r="M90" s="312">
        <v>0</v>
      </c>
      <c r="N90" s="313"/>
    </row>
    <row r="91" spans="1:14" ht="13.8" customHeight="1" x14ac:dyDescent="0.3">
      <c r="A91" s="314" t="s">
        <v>3416</v>
      </c>
      <c r="B91" s="315"/>
      <c r="C91" s="316">
        <v>32153</v>
      </c>
      <c r="D91" s="317"/>
      <c r="E91" s="314" t="s">
        <v>3510</v>
      </c>
      <c r="F91" s="315"/>
      <c r="G91" s="318">
        <v>2019</v>
      </c>
      <c r="H91" s="319"/>
      <c r="I91" s="364">
        <v>2.97</v>
      </c>
      <c r="J91" s="365"/>
      <c r="K91" s="322">
        <v>0</v>
      </c>
      <c r="L91" s="323"/>
      <c r="M91" s="312">
        <v>0</v>
      </c>
      <c r="N91" s="313"/>
    </row>
    <row r="92" spans="1:14" ht="71.7" customHeight="1" x14ac:dyDescent="0.3">
      <c r="A92" s="344" t="s">
        <v>3407</v>
      </c>
      <c r="B92" s="345"/>
      <c r="C92" s="346" t="s">
        <v>3408</v>
      </c>
      <c r="D92" s="347"/>
      <c r="E92" s="344" t="s">
        <v>3409</v>
      </c>
      <c r="F92" s="345"/>
      <c r="G92" s="348" t="s">
        <v>3410</v>
      </c>
      <c r="H92" s="349"/>
      <c r="I92" s="350" t="s">
        <v>3411</v>
      </c>
      <c r="J92" s="351"/>
      <c r="K92" s="348" t="s">
        <v>3415</v>
      </c>
      <c r="L92" s="349"/>
      <c r="M92" s="344" t="s">
        <v>3413</v>
      </c>
      <c r="N92" s="345"/>
    </row>
    <row r="93" spans="1:14" ht="13.8" customHeight="1" x14ac:dyDescent="0.3">
      <c r="A93" s="314" t="s">
        <v>3416</v>
      </c>
      <c r="B93" s="315"/>
      <c r="C93" s="316">
        <v>32161</v>
      </c>
      <c r="D93" s="317"/>
      <c r="E93" s="314" t="s">
        <v>3511</v>
      </c>
      <c r="F93" s="315"/>
      <c r="G93" s="318">
        <v>2523</v>
      </c>
      <c r="H93" s="319"/>
      <c r="I93" s="338">
        <v>0.2</v>
      </c>
      <c r="J93" s="339"/>
      <c r="K93" s="322">
        <v>0</v>
      </c>
      <c r="L93" s="323"/>
      <c r="M93" s="312">
        <v>0</v>
      </c>
      <c r="N93" s="313"/>
    </row>
    <row r="94" spans="1:14" ht="25.5" customHeight="1" x14ac:dyDescent="0.3">
      <c r="A94" s="314" t="s">
        <v>3416</v>
      </c>
      <c r="B94" s="315"/>
      <c r="C94" s="316">
        <v>32179</v>
      </c>
      <c r="D94" s="317"/>
      <c r="E94" s="358" t="s">
        <v>3512</v>
      </c>
      <c r="F94" s="359"/>
      <c r="G94" s="318">
        <v>2194</v>
      </c>
      <c r="H94" s="319"/>
      <c r="I94" s="338">
        <v>16.59</v>
      </c>
      <c r="J94" s="339"/>
      <c r="K94" s="322">
        <v>0</v>
      </c>
      <c r="L94" s="323"/>
      <c r="M94" s="312">
        <v>0</v>
      </c>
      <c r="N94" s="313"/>
    </row>
    <row r="95" spans="1:14" ht="13.8" customHeight="1" x14ac:dyDescent="0.3">
      <c r="A95" s="314" t="s">
        <v>3416</v>
      </c>
      <c r="B95" s="315"/>
      <c r="C95" s="316">
        <v>32187</v>
      </c>
      <c r="D95" s="317"/>
      <c r="E95" s="314" t="s">
        <v>3513</v>
      </c>
      <c r="F95" s="315"/>
      <c r="G95" s="342">
        <v>3113</v>
      </c>
      <c r="H95" s="343"/>
      <c r="I95" s="338">
        <v>1.9</v>
      </c>
      <c r="J95" s="339"/>
      <c r="K95" s="322">
        <v>0</v>
      </c>
      <c r="L95" s="323"/>
      <c r="M95" s="312">
        <v>0</v>
      </c>
      <c r="N95" s="313"/>
    </row>
    <row r="96" spans="1:14" ht="13.8" customHeight="1" x14ac:dyDescent="0.3">
      <c r="A96" s="314" t="s">
        <v>3416</v>
      </c>
      <c r="B96" s="315"/>
      <c r="C96" s="316">
        <v>32195</v>
      </c>
      <c r="D96" s="317"/>
      <c r="E96" s="314" t="s">
        <v>3514</v>
      </c>
      <c r="F96" s="315"/>
      <c r="G96" s="318">
        <v>1797</v>
      </c>
      <c r="H96" s="319"/>
      <c r="I96" s="338">
        <v>14.69</v>
      </c>
      <c r="J96" s="339"/>
      <c r="K96" s="322">
        <v>0</v>
      </c>
      <c r="L96" s="323"/>
      <c r="M96" s="312">
        <v>0</v>
      </c>
      <c r="N96" s="313"/>
    </row>
    <row r="97" spans="1:14" ht="13.8" customHeight="1" x14ac:dyDescent="0.3">
      <c r="A97" s="314" t="s">
        <v>3416</v>
      </c>
      <c r="B97" s="315"/>
      <c r="C97" s="316">
        <v>32201</v>
      </c>
      <c r="D97" s="317"/>
      <c r="E97" s="314" t="s">
        <v>3515</v>
      </c>
      <c r="F97" s="315"/>
      <c r="G97" s="318">
        <v>2088</v>
      </c>
      <c r="H97" s="319"/>
      <c r="I97" s="338">
        <v>6.32</v>
      </c>
      <c r="J97" s="339"/>
      <c r="K97" s="322">
        <v>0</v>
      </c>
      <c r="L97" s="323"/>
      <c r="M97" s="312">
        <v>0</v>
      </c>
      <c r="N97" s="313"/>
    </row>
    <row r="98" spans="1:14" ht="25.5" customHeight="1" x14ac:dyDescent="0.3">
      <c r="A98" s="358" t="s">
        <v>3516</v>
      </c>
      <c r="B98" s="359"/>
      <c r="C98" s="316">
        <v>32633</v>
      </c>
      <c r="D98" s="317"/>
      <c r="E98" s="358" t="s">
        <v>3517</v>
      </c>
      <c r="F98" s="359"/>
      <c r="G98" s="318">
        <v>3815</v>
      </c>
      <c r="H98" s="319"/>
      <c r="I98" s="338">
        <v>0.03</v>
      </c>
      <c r="J98" s="339"/>
      <c r="K98" s="328" t="s">
        <v>3435</v>
      </c>
      <c r="L98" s="329"/>
      <c r="M98" s="326" t="s">
        <v>3436</v>
      </c>
      <c r="N98" s="327"/>
    </row>
    <row r="99" spans="1:14" ht="25.5" customHeight="1" x14ac:dyDescent="0.3">
      <c r="A99" s="358" t="s">
        <v>3516</v>
      </c>
      <c r="B99" s="359"/>
      <c r="C99" s="316">
        <v>32660</v>
      </c>
      <c r="D99" s="317"/>
      <c r="E99" s="314" t="s">
        <v>3518</v>
      </c>
      <c r="F99" s="315"/>
      <c r="G99" s="318">
        <v>3047</v>
      </c>
      <c r="H99" s="319"/>
      <c r="I99" s="338">
        <v>0.03</v>
      </c>
      <c r="J99" s="339"/>
      <c r="K99" s="322">
        <v>0</v>
      </c>
      <c r="L99" s="323"/>
      <c r="M99" s="312">
        <v>0</v>
      </c>
      <c r="N99" s="313"/>
    </row>
    <row r="100" spans="1:14" ht="25.5" customHeight="1" x14ac:dyDescent="0.3">
      <c r="A100" s="358" t="s">
        <v>3516</v>
      </c>
      <c r="B100" s="359"/>
      <c r="C100" s="316">
        <v>32704</v>
      </c>
      <c r="D100" s="317"/>
      <c r="E100" s="314" t="s">
        <v>3519</v>
      </c>
      <c r="F100" s="315"/>
      <c r="G100" s="318">
        <v>2772</v>
      </c>
      <c r="H100" s="319"/>
      <c r="I100" s="338">
        <v>17.93</v>
      </c>
      <c r="J100" s="339"/>
      <c r="K100" s="328" t="s">
        <v>3435</v>
      </c>
      <c r="L100" s="329"/>
      <c r="M100" s="326" t="s">
        <v>3436</v>
      </c>
      <c r="N100" s="327"/>
    </row>
    <row r="101" spans="1:14" ht="25.5" customHeight="1" x14ac:dyDescent="0.3">
      <c r="A101" s="358" t="s">
        <v>3516</v>
      </c>
      <c r="B101" s="359"/>
      <c r="C101" s="316">
        <v>32768</v>
      </c>
      <c r="D101" s="317"/>
      <c r="E101" s="314" t="s">
        <v>3520</v>
      </c>
      <c r="F101" s="315"/>
      <c r="G101" s="318">
        <v>1856</v>
      </c>
      <c r="H101" s="319"/>
      <c r="I101" s="338">
        <v>14.28</v>
      </c>
      <c r="J101" s="339"/>
      <c r="K101" s="328" t="s">
        <v>3439</v>
      </c>
      <c r="L101" s="329"/>
      <c r="M101" s="326" t="s">
        <v>3440</v>
      </c>
      <c r="N101" s="327"/>
    </row>
    <row r="102" spans="1:14" ht="25.5" customHeight="1" x14ac:dyDescent="0.3">
      <c r="A102" s="358" t="s">
        <v>3516</v>
      </c>
      <c r="B102" s="359"/>
      <c r="C102" s="316">
        <v>32811</v>
      </c>
      <c r="D102" s="317"/>
      <c r="E102" s="314" t="s">
        <v>3521</v>
      </c>
      <c r="F102" s="315"/>
      <c r="G102" s="318">
        <v>3357</v>
      </c>
      <c r="H102" s="319"/>
      <c r="I102" s="338">
        <v>0.39</v>
      </c>
      <c r="J102" s="339"/>
      <c r="K102" s="328" t="s">
        <v>3435</v>
      </c>
      <c r="L102" s="329"/>
      <c r="M102" s="326" t="s">
        <v>3436</v>
      </c>
      <c r="N102" s="327"/>
    </row>
    <row r="103" spans="1:14" ht="25.5" customHeight="1" x14ac:dyDescent="0.3">
      <c r="A103" s="358" t="s">
        <v>3516</v>
      </c>
      <c r="B103" s="359"/>
      <c r="C103" s="316">
        <v>32884</v>
      </c>
      <c r="D103" s="317"/>
      <c r="E103" s="314" t="s">
        <v>3522</v>
      </c>
      <c r="F103" s="315"/>
      <c r="G103" s="318">
        <v>2330</v>
      </c>
      <c r="H103" s="319"/>
      <c r="I103" s="338">
        <v>20.04</v>
      </c>
      <c r="J103" s="339"/>
      <c r="K103" s="322">
        <v>0</v>
      </c>
      <c r="L103" s="323"/>
      <c r="M103" s="312">
        <v>0</v>
      </c>
      <c r="N103" s="313"/>
    </row>
    <row r="104" spans="1:14" ht="25.5" customHeight="1" x14ac:dyDescent="0.3">
      <c r="A104" s="358" t="s">
        <v>3516</v>
      </c>
      <c r="B104" s="359"/>
      <c r="C104" s="316">
        <v>32955</v>
      </c>
      <c r="D104" s="317"/>
      <c r="E104" s="314" t="s">
        <v>3523</v>
      </c>
      <c r="F104" s="315"/>
      <c r="G104" s="318">
        <v>1505</v>
      </c>
      <c r="H104" s="319"/>
      <c r="I104" s="338">
        <v>1.93</v>
      </c>
      <c r="J104" s="339"/>
      <c r="K104" s="322">
        <v>0</v>
      </c>
      <c r="L104" s="323"/>
      <c r="M104" s="312">
        <v>0</v>
      </c>
      <c r="N104" s="313"/>
    </row>
    <row r="105" spans="1:14" ht="25.5" customHeight="1" x14ac:dyDescent="0.3">
      <c r="A105" s="358" t="s">
        <v>3516</v>
      </c>
      <c r="B105" s="359"/>
      <c r="C105" s="316">
        <v>33015</v>
      </c>
      <c r="D105" s="317"/>
      <c r="E105" s="314" t="s">
        <v>3524</v>
      </c>
      <c r="F105" s="315"/>
      <c r="G105" s="318">
        <v>3086</v>
      </c>
      <c r="H105" s="319"/>
      <c r="I105" s="338">
        <v>2.5</v>
      </c>
      <c r="J105" s="339"/>
      <c r="K105" s="328" t="s">
        <v>3418</v>
      </c>
      <c r="L105" s="329"/>
      <c r="M105" s="326" t="s">
        <v>3419</v>
      </c>
      <c r="N105" s="327"/>
    </row>
    <row r="106" spans="1:14" ht="25.5" customHeight="1" x14ac:dyDescent="0.3">
      <c r="A106" s="358" t="s">
        <v>3516</v>
      </c>
      <c r="B106" s="359"/>
      <c r="C106" s="316">
        <v>33122</v>
      </c>
      <c r="D106" s="317"/>
      <c r="E106" s="314" t="s">
        <v>3525</v>
      </c>
      <c r="F106" s="315"/>
      <c r="G106" s="318">
        <v>1866</v>
      </c>
      <c r="H106" s="319"/>
      <c r="I106" s="338">
        <v>0.96</v>
      </c>
      <c r="J106" s="339"/>
      <c r="K106" s="322">
        <v>0</v>
      </c>
      <c r="L106" s="323"/>
      <c r="M106" s="312">
        <v>0</v>
      </c>
      <c r="N106" s="313"/>
    </row>
    <row r="107" spans="1:14" ht="25.5" customHeight="1" x14ac:dyDescent="0.3">
      <c r="A107" s="358" t="s">
        <v>3516</v>
      </c>
      <c r="B107" s="359"/>
      <c r="C107" s="316">
        <v>33177</v>
      </c>
      <c r="D107" s="317"/>
      <c r="E107" s="314" t="s">
        <v>3526</v>
      </c>
      <c r="F107" s="315"/>
      <c r="G107" s="318">
        <v>1524</v>
      </c>
      <c r="H107" s="319"/>
      <c r="I107" s="338">
        <v>0</v>
      </c>
      <c r="J107" s="339"/>
      <c r="K107" s="322">
        <v>0</v>
      </c>
      <c r="L107" s="323"/>
      <c r="M107" s="312">
        <v>0</v>
      </c>
      <c r="N107" s="313"/>
    </row>
    <row r="108" spans="1:14" ht="25.5" customHeight="1" x14ac:dyDescent="0.3">
      <c r="A108" s="358" t="s">
        <v>3516</v>
      </c>
      <c r="B108" s="359"/>
      <c r="C108" s="316">
        <v>33202</v>
      </c>
      <c r="D108" s="317"/>
      <c r="E108" s="314" t="s">
        <v>3527</v>
      </c>
      <c r="F108" s="315"/>
      <c r="G108" s="318">
        <v>4282</v>
      </c>
      <c r="H108" s="319"/>
      <c r="I108" s="338">
        <v>2.0099999999999998</v>
      </c>
      <c r="J108" s="339"/>
      <c r="K108" s="328" t="s">
        <v>3435</v>
      </c>
      <c r="L108" s="329"/>
      <c r="M108" s="326" t="s">
        <v>3436</v>
      </c>
      <c r="N108" s="327"/>
    </row>
    <row r="109" spans="1:14" ht="25.5" customHeight="1" x14ac:dyDescent="0.3">
      <c r="A109" s="358" t="s">
        <v>3516</v>
      </c>
      <c r="B109" s="359"/>
      <c r="C109" s="316">
        <v>33248</v>
      </c>
      <c r="D109" s="317"/>
      <c r="E109" s="314" t="s">
        <v>3528</v>
      </c>
      <c r="F109" s="315"/>
      <c r="G109" s="318">
        <v>7669</v>
      </c>
      <c r="H109" s="319"/>
      <c r="I109" s="338">
        <v>0</v>
      </c>
      <c r="J109" s="339"/>
      <c r="K109" s="322">
        <v>0</v>
      </c>
      <c r="L109" s="323"/>
      <c r="M109" s="312">
        <v>0</v>
      </c>
      <c r="N109" s="313"/>
    </row>
    <row r="110" spans="1:14" ht="25.5" customHeight="1" x14ac:dyDescent="0.3">
      <c r="A110" s="358" t="s">
        <v>3516</v>
      </c>
      <c r="B110" s="359"/>
      <c r="C110" s="316">
        <v>33275</v>
      </c>
      <c r="D110" s="317"/>
      <c r="E110" s="314" t="s">
        <v>3529</v>
      </c>
      <c r="F110" s="315"/>
      <c r="G110" s="318">
        <v>2201</v>
      </c>
      <c r="H110" s="319"/>
      <c r="I110" s="338">
        <v>8.4499999999999993</v>
      </c>
      <c r="J110" s="339"/>
      <c r="K110" s="322">
        <v>0</v>
      </c>
      <c r="L110" s="323"/>
      <c r="M110" s="312">
        <v>0</v>
      </c>
      <c r="N110" s="313"/>
    </row>
    <row r="111" spans="1:14" ht="25.5" customHeight="1" x14ac:dyDescent="0.3">
      <c r="A111" s="358" t="s">
        <v>3516</v>
      </c>
      <c r="B111" s="359"/>
      <c r="C111" s="316">
        <v>33337</v>
      </c>
      <c r="D111" s="317"/>
      <c r="E111" s="314" t="s">
        <v>3530</v>
      </c>
      <c r="F111" s="315"/>
      <c r="G111" s="318">
        <v>2274</v>
      </c>
      <c r="H111" s="319"/>
      <c r="I111" s="338">
        <v>1.01</v>
      </c>
      <c r="J111" s="339"/>
      <c r="K111" s="328" t="s">
        <v>3423</v>
      </c>
      <c r="L111" s="329"/>
      <c r="M111" s="340" t="s">
        <v>3424</v>
      </c>
      <c r="N111" s="341"/>
    </row>
    <row r="112" spans="1:14" ht="25.5" customHeight="1" x14ac:dyDescent="0.3">
      <c r="A112" s="358" t="s">
        <v>3516</v>
      </c>
      <c r="B112" s="359"/>
      <c r="C112" s="316">
        <v>33364</v>
      </c>
      <c r="D112" s="317"/>
      <c r="E112" s="314" t="s">
        <v>3531</v>
      </c>
      <c r="F112" s="315"/>
      <c r="G112" s="318">
        <v>3264</v>
      </c>
      <c r="H112" s="319"/>
      <c r="I112" s="338">
        <v>0.43</v>
      </c>
      <c r="J112" s="339"/>
      <c r="K112" s="322">
        <v>0</v>
      </c>
      <c r="L112" s="323"/>
      <c r="M112" s="312">
        <v>0</v>
      </c>
      <c r="N112" s="313"/>
    </row>
    <row r="113" spans="1:14" ht="25.5" customHeight="1" x14ac:dyDescent="0.3">
      <c r="A113" s="358" t="s">
        <v>3516</v>
      </c>
      <c r="B113" s="359"/>
      <c r="C113" s="316">
        <v>33382</v>
      </c>
      <c r="D113" s="317"/>
      <c r="E113" s="358" t="s">
        <v>3532</v>
      </c>
      <c r="F113" s="359"/>
      <c r="G113" s="318">
        <v>4541</v>
      </c>
      <c r="H113" s="319"/>
      <c r="I113" s="338">
        <v>6.78</v>
      </c>
      <c r="J113" s="339"/>
      <c r="K113" s="328" t="s">
        <v>3423</v>
      </c>
      <c r="L113" s="329"/>
      <c r="M113" s="340" t="s">
        <v>3424</v>
      </c>
      <c r="N113" s="341"/>
    </row>
    <row r="114" spans="1:14" ht="25.5" customHeight="1" x14ac:dyDescent="0.3">
      <c r="A114" s="358" t="s">
        <v>3516</v>
      </c>
      <c r="B114" s="359"/>
      <c r="C114" s="316">
        <v>33435</v>
      </c>
      <c r="D114" s="317"/>
      <c r="E114" s="314" t="s">
        <v>3533</v>
      </c>
      <c r="F114" s="315"/>
      <c r="G114" s="318">
        <v>5678</v>
      </c>
      <c r="H114" s="319"/>
      <c r="I114" s="338">
        <v>17.309999999999999</v>
      </c>
      <c r="J114" s="339"/>
      <c r="K114" s="328" t="s">
        <v>3435</v>
      </c>
      <c r="L114" s="329"/>
      <c r="M114" s="326" t="s">
        <v>3436</v>
      </c>
      <c r="N114" s="327"/>
    </row>
    <row r="115" spans="1:14" ht="25.5" customHeight="1" x14ac:dyDescent="0.3">
      <c r="A115" s="358" t="s">
        <v>3516</v>
      </c>
      <c r="B115" s="359"/>
      <c r="C115" s="316">
        <v>33514</v>
      </c>
      <c r="D115" s="317"/>
      <c r="E115" s="314" t="s">
        <v>3534</v>
      </c>
      <c r="F115" s="315"/>
      <c r="G115" s="318">
        <v>2510</v>
      </c>
      <c r="H115" s="319"/>
      <c r="I115" s="338">
        <v>0</v>
      </c>
      <c r="J115" s="339"/>
      <c r="K115" s="322">
        <v>0</v>
      </c>
      <c r="L115" s="323"/>
      <c r="M115" s="312">
        <v>0</v>
      </c>
      <c r="N115" s="313"/>
    </row>
    <row r="116" spans="1:14" ht="25.5" customHeight="1" x14ac:dyDescent="0.3">
      <c r="A116" s="358" t="s">
        <v>3516</v>
      </c>
      <c r="B116" s="359"/>
      <c r="C116" s="316">
        <v>33541</v>
      </c>
      <c r="D116" s="317"/>
      <c r="E116" s="314" t="s">
        <v>3535</v>
      </c>
      <c r="F116" s="315"/>
      <c r="G116" s="318">
        <v>4250</v>
      </c>
      <c r="H116" s="319"/>
      <c r="I116" s="338">
        <v>6.54</v>
      </c>
      <c r="J116" s="339"/>
      <c r="K116" s="328" t="s">
        <v>3423</v>
      </c>
      <c r="L116" s="329"/>
      <c r="M116" s="340" t="s">
        <v>3424</v>
      </c>
      <c r="N116" s="341"/>
    </row>
    <row r="117" spans="1:14" ht="25.5" customHeight="1" x14ac:dyDescent="0.3">
      <c r="A117" s="358" t="s">
        <v>3516</v>
      </c>
      <c r="B117" s="359"/>
      <c r="C117" s="316">
        <v>33603</v>
      </c>
      <c r="D117" s="317"/>
      <c r="E117" s="314" t="s">
        <v>3536</v>
      </c>
      <c r="F117" s="315"/>
      <c r="G117" s="318">
        <v>3086</v>
      </c>
      <c r="H117" s="319"/>
      <c r="I117" s="338">
        <v>0</v>
      </c>
      <c r="J117" s="339"/>
      <c r="K117" s="322">
        <v>0</v>
      </c>
      <c r="L117" s="323"/>
      <c r="M117" s="312">
        <v>0</v>
      </c>
      <c r="N117" s="313"/>
    </row>
    <row r="118" spans="1:14" ht="71.7" customHeight="1" x14ac:dyDescent="0.3">
      <c r="A118" s="344" t="s">
        <v>3407</v>
      </c>
      <c r="B118" s="345"/>
      <c r="C118" s="346" t="s">
        <v>3408</v>
      </c>
      <c r="D118" s="347"/>
      <c r="E118" s="344" t="s">
        <v>3409</v>
      </c>
      <c r="F118" s="345"/>
      <c r="G118" s="348" t="s">
        <v>3410</v>
      </c>
      <c r="H118" s="349"/>
      <c r="I118" s="350" t="s">
        <v>3411</v>
      </c>
      <c r="J118" s="351"/>
      <c r="K118" s="348" t="s">
        <v>3415</v>
      </c>
      <c r="L118" s="349"/>
      <c r="M118" s="344" t="s">
        <v>3413</v>
      </c>
      <c r="N118" s="345"/>
    </row>
    <row r="119" spans="1:14" ht="25.5" customHeight="1" x14ac:dyDescent="0.3">
      <c r="A119" s="358" t="s">
        <v>3516</v>
      </c>
      <c r="B119" s="359"/>
      <c r="C119" s="316">
        <v>33621</v>
      </c>
      <c r="D119" s="317"/>
      <c r="E119" s="314" t="s">
        <v>3537</v>
      </c>
      <c r="F119" s="315"/>
      <c r="G119" s="318">
        <v>7089</v>
      </c>
      <c r="H119" s="319"/>
      <c r="I119" s="366">
        <v>0</v>
      </c>
      <c r="J119" s="367"/>
      <c r="K119" s="322">
        <v>0</v>
      </c>
      <c r="L119" s="323"/>
      <c r="M119" s="312">
        <v>0</v>
      </c>
      <c r="N119" s="313"/>
    </row>
    <row r="120" spans="1:14" ht="25.5" customHeight="1" x14ac:dyDescent="0.3">
      <c r="A120" s="358" t="s">
        <v>3516</v>
      </c>
      <c r="B120" s="359"/>
      <c r="C120" s="316">
        <v>33658</v>
      </c>
      <c r="D120" s="317"/>
      <c r="E120" s="314" t="s">
        <v>3538</v>
      </c>
      <c r="F120" s="315"/>
      <c r="G120" s="318">
        <v>2563</v>
      </c>
      <c r="H120" s="319"/>
      <c r="I120" s="364">
        <v>5.7</v>
      </c>
      <c r="J120" s="365"/>
      <c r="K120" s="322">
        <v>0</v>
      </c>
      <c r="L120" s="323"/>
      <c r="M120" s="312">
        <v>0</v>
      </c>
      <c r="N120" s="313"/>
    </row>
    <row r="121" spans="1:14" ht="25.5" customHeight="1" x14ac:dyDescent="0.3">
      <c r="A121" s="358" t="s">
        <v>3516</v>
      </c>
      <c r="B121" s="359"/>
      <c r="C121" s="316">
        <v>33729</v>
      </c>
      <c r="D121" s="317"/>
      <c r="E121" s="314" t="s">
        <v>3539</v>
      </c>
      <c r="F121" s="315"/>
      <c r="G121" s="318">
        <v>1821</v>
      </c>
      <c r="H121" s="319"/>
      <c r="I121" s="364">
        <v>5.82</v>
      </c>
      <c r="J121" s="365"/>
      <c r="K121" s="328" t="s">
        <v>3418</v>
      </c>
      <c r="L121" s="329"/>
      <c r="M121" s="326" t="s">
        <v>3419</v>
      </c>
      <c r="N121" s="327"/>
    </row>
    <row r="122" spans="1:14" ht="25.5" customHeight="1" x14ac:dyDescent="0.3">
      <c r="A122" s="358" t="s">
        <v>3516</v>
      </c>
      <c r="B122" s="359"/>
      <c r="C122" s="316">
        <v>33765</v>
      </c>
      <c r="D122" s="317"/>
      <c r="E122" s="314" t="s">
        <v>3540</v>
      </c>
      <c r="F122" s="315"/>
      <c r="G122" s="318">
        <v>2383</v>
      </c>
      <c r="H122" s="319"/>
      <c r="I122" s="364">
        <v>5.25</v>
      </c>
      <c r="J122" s="365"/>
      <c r="K122" s="322">
        <v>0</v>
      </c>
      <c r="L122" s="323"/>
      <c r="M122" s="312">
        <v>0</v>
      </c>
      <c r="N122" s="313"/>
    </row>
    <row r="123" spans="1:14" ht="25.5" customHeight="1" x14ac:dyDescent="0.3">
      <c r="A123" s="358" t="s">
        <v>3516</v>
      </c>
      <c r="B123" s="359"/>
      <c r="C123" s="316">
        <v>33845</v>
      </c>
      <c r="D123" s="317"/>
      <c r="E123" s="358" t="s">
        <v>3541</v>
      </c>
      <c r="F123" s="359"/>
      <c r="G123" s="318">
        <v>1086</v>
      </c>
      <c r="H123" s="319"/>
      <c r="I123" s="364">
        <v>3.04</v>
      </c>
      <c r="J123" s="365"/>
      <c r="K123" s="322">
        <v>0</v>
      </c>
      <c r="L123" s="323"/>
      <c r="M123" s="312">
        <v>0</v>
      </c>
      <c r="N123" s="313"/>
    </row>
    <row r="124" spans="1:14" ht="25.5" customHeight="1" x14ac:dyDescent="0.3">
      <c r="A124" s="358" t="s">
        <v>3516</v>
      </c>
      <c r="B124" s="359"/>
      <c r="C124" s="316">
        <v>33881</v>
      </c>
      <c r="D124" s="317"/>
      <c r="E124" s="314" t="s">
        <v>3542</v>
      </c>
      <c r="F124" s="315"/>
      <c r="G124" s="318">
        <v>1286</v>
      </c>
      <c r="H124" s="319"/>
      <c r="I124" s="364">
        <v>4.67</v>
      </c>
      <c r="J124" s="365"/>
      <c r="K124" s="322">
        <v>0</v>
      </c>
      <c r="L124" s="323"/>
      <c r="M124" s="312">
        <v>0</v>
      </c>
      <c r="N124" s="313"/>
    </row>
    <row r="125" spans="1:14" ht="25.5" customHeight="1" x14ac:dyDescent="0.3">
      <c r="A125" s="358" t="s">
        <v>3516</v>
      </c>
      <c r="B125" s="359"/>
      <c r="C125" s="316">
        <v>33952</v>
      </c>
      <c r="D125" s="317"/>
      <c r="E125" s="314" t="s">
        <v>3543</v>
      </c>
      <c r="F125" s="315"/>
      <c r="G125" s="318">
        <v>1390</v>
      </c>
      <c r="H125" s="319"/>
      <c r="I125" s="364">
        <v>5.68</v>
      </c>
      <c r="J125" s="365"/>
      <c r="K125" s="322">
        <v>0</v>
      </c>
      <c r="L125" s="323"/>
      <c r="M125" s="312">
        <v>0</v>
      </c>
      <c r="N125" s="313"/>
    </row>
    <row r="126" spans="1:14" ht="25.5" customHeight="1" x14ac:dyDescent="0.3">
      <c r="A126" s="358" t="s">
        <v>3516</v>
      </c>
      <c r="B126" s="359"/>
      <c r="C126" s="316">
        <v>33989</v>
      </c>
      <c r="D126" s="317"/>
      <c r="E126" s="314" t="s">
        <v>3544</v>
      </c>
      <c r="F126" s="315"/>
      <c r="G126" s="318">
        <v>5075</v>
      </c>
      <c r="H126" s="319"/>
      <c r="I126" s="364">
        <v>6.58</v>
      </c>
      <c r="J126" s="365"/>
      <c r="K126" s="322">
        <v>0</v>
      </c>
      <c r="L126" s="323"/>
      <c r="M126" s="312">
        <v>0</v>
      </c>
      <c r="N126" s="313"/>
    </row>
    <row r="127" spans="1:14" ht="25.5" customHeight="1" x14ac:dyDescent="0.3">
      <c r="A127" s="358" t="s">
        <v>3516</v>
      </c>
      <c r="B127" s="359"/>
      <c r="C127" s="316">
        <v>34075</v>
      </c>
      <c r="D127" s="317"/>
      <c r="E127" s="314" t="s">
        <v>3545</v>
      </c>
      <c r="F127" s="315"/>
      <c r="G127" s="318">
        <v>3037</v>
      </c>
      <c r="H127" s="319"/>
      <c r="I127" s="364">
        <v>0.46</v>
      </c>
      <c r="J127" s="365"/>
      <c r="K127" s="322">
        <v>0</v>
      </c>
      <c r="L127" s="323"/>
      <c r="M127" s="312">
        <v>0</v>
      </c>
      <c r="N127" s="313"/>
    </row>
    <row r="128" spans="1:14" ht="25.5" customHeight="1" x14ac:dyDescent="0.3">
      <c r="A128" s="358" t="s">
        <v>3516</v>
      </c>
      <c r="B128" s="359"/>
      <c r="C128" s="316">
        <v>34155</v>
      </c>
      <c r="D128" s="317"/>
      <c r="E128" s="314" t="s">
        <v>3546</v>
      </c>
      <c r="F128" s="315"/>
      <c r="G128" s="318">
        <v>2371</v>
      </c>
      <c r="H128" s="319"/>
      <c r="I128" s="366">
        <v>0</v>
      </c>
      <c r="J128" s="367"/>
      <c r="K128" s="328" t="s">
        <v>3423</v>
      </c>
      <c r="L128" s="329"/>
      <c r="M128" s="340" t="s">
        <v>3424</v>
      </c>
      <c r="N128" s="341"/>
    </row>
    <row r="129" spans="1:14" ht="25.5" customHeight="1" x14ac:dyDescent="0.3">
      <c r="A129" s="358" t="s">
        <v>3516</v>
      </c>
      <c r="B129" s="359"/>
      <c r="C129" s="316">
        <v>34173</v>
      </c>
      <c r="D129" s="317"/>
      <c r="E129" s="314" t="s">
        <v>3547</v>
      </c>
      <c r="F129" s="315"/>
      <c r="G129" s="318">
        <v>3351</v>
      </c>
      <c r="H129" s="319"/>
      <c r="I129" s="366">
        <v>25.75</v>
      </c>
      <c r="J129" s="367"/>
      <c r="K129" s="328" t="s">
        <v>3439</v>
      </c>
      <c r="L129" s="329"/>
      <c r="M129" s="326" t="s">
        <v>3440</v>
      </c>
      <c r="N129" s="327"/>
    </row>
    <row r="130" spans="1:14" ht="25.5" customHeight="1" x14ac:dyDescent="0.3">
      <c r="A130" s="358" t="s">
        <v>3516</v>
      </c>
      <c r="B130" s="359"/>
      <c r="C130" s="316">
        <v>34235</v>
      </c>
      <c r="D130" s="317"/>
      <c r="E130" s="358" t="s">
        <v>3548</v>
      </c>
      <c r="F130" s="359"/>
      <c r="G130" s="318">
        <v>5633</v>
      </c>
      <c r="H130" s="319"/>
      <c r="I130" s="364">
        <v>0.21</v>
      </c>
      <c r="J130" s="365"/>
      <c r="K130" s="322">
        <v>0</v>
      </c>
      <c r="L130" s="323"/>
      <c r="M130" s="312">
        <v>0</v>
      </c>
      <c r="N130" s="313"/>
    </row>
    <row r="131" spans="1:14" ht="25.5" customHeight="1" x14ac:dyDescent="0.3">
      <c r="A131" s="358" t="s">
        <v>3516</v>
      </c>
      <c r="B131" s="359"/>
      <c r="C131" s="316">
        <v>34262</v>
      </c>
      <c r="D131" s="317"/>
      <c r="E131" s="314" t="s">
        <v>3549</v>
      </c>
      <c r="F131" s="315"/>
      <c r="G131" s="318">
        <v>3163</v>
      </c>
      <c r="H131" s="319"/>
      <c r="I131" s="366">
        <v>0</v>
      </c>
      <c r="J131" s="367"/>
      <c r="K131" s="322">
        <v>0</v>
      </c>
      <c r="L131" s="323"/>
      <c r="M131" s="312">
        <v>0</v>
      </c>
      <c r="N131" s="313"/>
    </row>
    <row r="132" spans="1:14" ht="25.5" customHeight="1" x14ac:dyDescent="0.3">
      <c r="A132" s="358" t="s">
        <v>3516</v>
      </c>
      <c r="B132" s="359"/>
      <c r="C132" s="316">
        <v>34280</v>
      </c>
      <c r="D132" s="317"/>
      <c r="E132" s="314" t="s">
        <v>3550</v>
      </c>
      <c r="F132" s="315"/>
      <c r="G132" s="318">
        <v>4269</v>
      </c>
      <c r="H132" s="319"/>
      <c r="I132" s="366">
        <v>0</v>
      </c>
      <c r="J132" s="367"/>
      <c r="K132" s="328" t="s">
        <v>3435</v>
      </c>
      <c r="L132" s="329"/>
      <c r="M132" s="326" t="s">
        <v>3436</v>
      </c>
      <c r="N132" s="327"/>
    </row>
    <row r="133" spans="1:14" ht="25.5" customHeight="1" x14ac:dyDescent="0.3">
      <c r="A133" s="358" t="s">
        <v>3516</v>
      </c>
      <c r="B133" s="359"/>
      <c r="C133" s="316">
        <v>34333</v>
      </c>
      <c r="D133" s="317"/>
      <c r="E133" s="314" t="s">
        <v>3551</v>
      </c>
      <c r="F133" s="315"/>
      <c r="G133" s="318">
        <v>5777</v>
      </c>
      <c r="H133" s="319"/>
      <c r="I133" s="364">
        <v>7.05</v>
      </c>
      <c r="J133" s="365"/>
      <c r="K133" s="322">
        <v>0</v>
      </c>
      <c r="L133" s="323"/>
      <c r="M133" s="312">
        <v>0</v>
      </c>
      <c r="N133" s="313"/>
    </row>
    <row r="134" spans="1:14" ht="25.5" customHeight="1" x14ac:dyDescent="0.3">
      <c r="A134" s="358" t="s">
        <v>3516</v>
      </c>
      <c r="B134" s="359"/>
      <c r="C134" s="316">
        <v>34360</v>
      </c>
      <c r="D134" s="317"/>
      <c r="E134" s="314" t="s">
        <v>3552</v>
      </c>
      <c r="F134" s="315"/>
      <c r="G134" s="318">
        <v>1672</v>
      </c>
      <c r="H134" s="319"/>
      <c r="I134" s="366">
        <v>0</v>
      </c>
      <c r="J134" s="367"/>
      <c r="K134" s="328" t="s">
        <v>3423</v>
      </c>
      <c r="L134" s="329"/>
      <c r="M134" s="340" t="s">
        <v>3424</v>
      </c>
      <c r="N134" s="341"/>
    </row>
    <row r="135" spans="1:14" ht="25.5" customHeight="1" x14ac:dyDescent="0.3">
      <c r="A135" s="358" t="s">
        <v>3516</v>
      </c>
      <c r="B135" s="359"/>
      <c r="C135" s="316">
        <v>34397</v>
      </c>
      <c r="D135" s="317"/>
      <c r="E135" s="314" t="s">
        <v>3553</v>
      </c>
      <c r="F135" s="315"/>
      <c r="G135" s="318">
        <v>2738</v>
      </c>
      <c r="H135" s="319"/>
      <c r="I135" s="366">
        <v>0</v>
      </c>
      <c r="J135" s="367"/>
      <c r="K135" s="322">
        <v>0</v>
      </c>
      <c r="L135" s="323"/>
      <c r="M135" s="312">
        <v>0</v>
      </c>
      <c r="N135" s="313"/>
    </row>
    <row r="136" spans="1:14" ht="25.5" customHeight="1" x14ac:dyDescent="0.3">
      <c r="A136" s="358" t="s">
        <v>3516</v>
      </c>
      <c r="B136" s="359"/>
      <c r="C136" s="316">
        <v>34422</v>
      </c>
      <c r="D136" s="317"/>
      <c r="E136" s="358" t="s">
        <v>3554</v>
      </c>
      <c r="F136" s="359"/>
      <c r="G136" s="342">
        <v>1011</v>
      </c>
      <c r="H136" s="343"/>
      <c r="I136" s="364">
        <v>9.1</v>
      </c>
      <c r="J136" s="365"/>
      <c r="K136" s="328" t="s">
        <v>3435</v>
      </c>
      <c r="L136" s="329"/>
      <c r="M136" s="326" t="s">
        <v>3436</v>
      </c>
      <c r="N136" s="327"/>
    </row>
    <row r="137" spans="1:14" ht="25.5" customHeight="1" x14ac:dyDescent="0.3">
      <c r="A137" s="358" t="s">
        <v>3516</v>
      </c>
      <c r="B137" s="359"/>
      <c r="C137" s="316">
        <v>34477</v>
      </c>
      <c r="D137" s="317"/>
      <c r="E137" s="358" t="s">
        <v>3555</v>
      </c>
      <c r="F137" s="359"/>
      <c r="G137" s="318">
        <v>1459</v>
      </c>
      <c r="H137" s="319"/>
      <c r="I137" s="364">
        <v>8.6999999999999993</v>
      </c>
      <c r="J137" s="365"/>
      <c r="K137" s="328" t="s">
        <v>3435</v>
      </c>
      <c r="L137" s="329"/>
      <c r="M137" s="326" t="s">
        <v>3436</v>
      </c>
      <c r="N137" s="327"/>
    </row>
    <row r="138" spans="1:14" ht="25.5" customHeight="1" x14ac:dyDescent="0.3">
      <c r="A138" s="358" t="s">
        <v>3516</v>
      </c>
      <c r="B138" s="359"/>
      <c r="C138" s="316">
        <v>34547</v>
      </c>
      <c r="D138" s="317"/>
      <c r="E138" s="314" t="s">
        <v>3556</v>
      </c>
      <c r="F138" s="315"/>
      <c r="G138" s="318">
        <v>3123</v>
      </c>
      <c r="H138" s="319"/>
      <c r="I138" s="366">
        <v>0</v>
      </c>
      <c r="J138" s="367"/>
      <c r="K138" s="328" t="s">
        <v>3418</v>
      </c>
      <c r="L138" s="329"/>
      <c r="M138" s="326" t="s">
        <v>3419</v>
      </c>
      <c r="N138" s="327"/>
    </row>
    <row r="139" spans="1:14" ht="25.5" customHeight="1" x14ac:dyDescent="0.3">
      <c r="A139" s="358" t="s">
        <v>3516</v>
      </c>
      <c r="B139" s="359"/>
      <c r="C139" s="316">
        <v>34618</v>
      </c>
      <c r="D139" s="317"/>
      <c r="E139" s="314" t="s">
        <v>3557</v>
      </c>
      <c r="F139" s="315"/>
      <c r="G139" s="318">
        <v>3228</v>
      </c>
      <c r="H139" s="319"/>
      <c r="I139" s="366">
        <v>0</v>
      </c>
      <c r="J139" s="367"/>
      <c r="K139" s="328" t="s">
        <v>3435</v>
      </c>
      <c r="L139" s="329"/>
      <c r="M139" s="326" t="s">
        <v>3436</v>
      </c>
      <c r="N139" s="327"/>
    </row>
    <row r="140" spans="1:14" ht="25.5" customHeight="1" x14ac:dyDescent="0.3">
      <c r="A140" s="358" t="s">
        <v>3516</v>
      </c>
      <c r="B140" s="359"/>
      <c r="C140" s="316">
        <v>34645</v>
      </c>
      <c r="D140" s="317"/>
      <c r="E140" s="314" t="s">
        <v>3558</v>
      </c>
      <c r="F140" s="315"/>
      <c r="G140" s="318">
        <v>2827</v>
      </c>
      <c r="H140" s="319"/>
      <c r="I140" s="364">
        <v>7.64</v>
      </c>
      <c r="J140" s="365"/>
      <c r="K140" s="322">
        <v>0</v>
      </c>
      <c r="L140" s="323"/>
      <c r="M140" s="312">
        <v>0</v>
      </c>
      <c r="N140" s="313"/>
    </row>
    <row r="141" spans="1:14" ht="25.5" customHeight="1" x14ac:dyDescent="0.3">
      <c r="A141" s="358" t="s">
        <v>3516</v>
      </c>
      <c r="B141" s="359"/>
      <c r="C141" s="316">
        <v>34690</v>
      </c>
      <c r="D141" s="317"/>
      <c r="E141" s="314" t="s">
        <v>3559</v>
      </c>
      <c r="F141" s="315"/>
      <c r="G141" s="318">
        <v>3756</v>
      </c>
      <c r="H141" s="319"/>
      <c r="I141" s="364">
        <v>13.15</v>
      </c>
      <c r="J141" s="365"/>
      <c r="K141" s="322">
        <v>0</v>
      </c>
      <c r="L141" s="323"/>
      <c r="M141" s="312">
        <v>0</v>
      </c>
      <c r="N141" s="313"/>
    </row>
    <row r="142" spans="1:14" ht="71.7" customHeight="1" x14ac:dyDescent="0.3">
      <c r="A142" s="344" t="s">
        <v>3407</v>
      </c>
      <c r="B142" s="345"/>
      <c r="C142" s="346" t="s">
        <v>3408</v>
      </c>
      <c r="D142" s="347"/>
      <c r="E142" s="344" t="s">
        <v>3409</v>
      </c>
      <c r="F142" s="345"/>
      <c r="G142" s="348" t="s">
        <v>3410</v>
      </c>
      <c r="H142" s="349"/>
      <c r="I142" s="350" t="s">
        <v>3411</v>
      </c>
      <c r="J142" s="351"/>
      <c r="K142" s="348" t="s">
        <v>3415</v>
      </c>
      <c r="L142" s="349"/>
      <c r="M142" s="344" t="s">
        <v>3413</v>
      </c>
      <c r="N142" s="345"/>
    </row>
    <row r="143" spans="1:14" ht="25.5" customHeight="1" x14ac:dyDescent="0.3">
      <c r="A143" s="358" t="s">
        <v>3516</v>
      </c>
      <c r="B143" s="359"/>
      <c r="C143" s="316">
        <v>34770</v>
      </c>
      <c r="D143" s="317"/>
      <c r="E143" s="314" t="s">
        <v>3560</v>
      </c>
      <c r="F143" s="315"/>
      <c r="G143" s="362">
        <v>2262</v>
      </c>
      <c r="H143" s="363"/>
      <c r="I143" s="338">
        <v>0.27</v>
      </c>
      <c r="J143" s="339"/>
      <c r="K143" s="322">
        <v>0</v>
      </c>
      <c r="L143" s="323"/>
      <c r="M143" s="312">
        <v>0</v>
      </c>
      <c r="N143" s="313"/>
    </row>
    <row r="144" spans="1:14" ht="25.5" customHeight="1" x14ac:dyDescent="0.3">
      <c r="A144" s="358" t="s">
        <v>3516</v>
      </c>
      <c r="B144" s="359"/>
      <c r="C144" s="316">
        <v>34850</v>
      </c>
      <c r="D144" s="317"/>
      <c r="E144" s="314" t="s">
        <v>3561</v>
      </c>
      <c r="F144" s="315"/>
      <c r="G144" s="362">
        <v>2652</v>
      </c>
      <c r="H144" s="363"/>
      <c r="I144" s="338">
        <v>2.5299999999999998</v>
      </c>
      <c r="J144" s="339"/>
      <c r="K144" s="322">
        <v>0</v>
      </c>
      <c r="L144" s="323"/>
      <c r="M144" s="312">
        <v>0</v>
      </c>
      <c r="N144" s="313"/>
    </row>
    <row r="145" spans="1:14" ht="25.5" customHeight="1" x14ac:dyDescent="0.3">
      <c r="A145" s="358" t="s">
        <v>3516</v>
      </c>
      <c r="B145" s="359"/>
      <c r="C145" s="316">
        <v>34903</v>
      </c>
      <c r="D145" s="317"/>
      <c r="E145" s="314" t="s">
        <v>3562</v>
      </c>
      <c r="F145" s="315"/>
      <c r="G145" s="362">
        <v>3576</v>
      </c>
      <c r="H145" s="363"/>
      <c r="I145" s="338">
        <v>2.4900000000000002</v>
      </c>
      <c r="J145" s="339"/>
      <c r="K145" s="322">
        <v>0</v>
      </c>
      <c r="L145" s="323"/>
      <c r="M145" s="312">
        <v>0</v>
      </c>
      <c r="N145" s="313"/>
    </row>
    <row r="146" spans="1:14" ht="25.5" customHeight="1" x14ac:dyDescent="0.3">
      <c r="A146" s="358" t="s">
        <v>3516</v>
      </c>
      <c r="B146" s="359"/>
      <c r="C146" s="316">
        <v>34985</v>
      </c>
      <c r="D146" s="317"/>
      <c r="E146" s="314" t="s">
        <v>3563</v>
      </c>
      <c r="F146" s="315"/>
      <c r="G146" s="362">
        <v>5329</v>
      </c>
      <c r="H146" s="363"/>
      <c r="I146" s="338">
        <v>23.16</v>
      </c>
      <c r="J146" s="339"/>
      <c r="K146" s="328" t="s">
        <v>3439</v>
      </c>
      <c r="L146" s="329"/>
      <c r="M146" s="326" t="s">
        <v>3440</v>
      </c>
      <c r="N146" s="327"/>
    </row>
    <row r="147" spans="1:14" ht="25.5" customHeight="1" x14ac:dyDescent="0.3">
      <c r="A147" s="358" t="s">
        <v>3516</v>
      </c>
      <c r="B147" s="359"/>
      <c r="C147" s="316">
        <v>35054</v>
      </c>
      <c r="D147" s="317"/>
      <c r="E147" s="314" t="s">
        <v>3564</v>
      </c>
      <c r="F147" s="315"/>
      <c r="G147" s="362">
        <v>5798</v>
      </c>
      <c r="H147" s="363"/>
      <c r="I147" s="338">
        <v>0.1</v>
      </c>
      <c r="J147" s="339"/>
      <c r="K147" s="328" t="s">
        <v>3435</v>
      </c>
      <c r="L147" s="329"/>
      <c r="M147" s="326" t="s">
        <v>3436</v>
      </c>
      <c r="N147" s="327"/>
    </row>
    <row r="148" spans="1:14" ht="25.5" customHeight="1" x14ac:dyDescent="0.3">
      <c r="A148" s="358" t="s">
        <v>3516</v>
      </c>
      <c r="B148" s="359"/>
      <c r="C148" s="316">
        <v>35090</v>
      </c>
      <c r="D148" s="317"/>
      <c r="E148" s="314" t="s">
        <v>3565</v>
      </c>
      <c r="F148" s="315"/>
      <c r="G148" s="362">
        <v>5722</v>
      </c>
      <c r="H148" s="363"/>
      <c r="I148" s="338">
        <v>4.1399999999999997</v>
      </c>
      <c r="J148" s="339"/>
      <c r="K148" s="328" t="s">
        <v>3439</v>
      </c>
      <c r="L148" s="329"/>
      <c r="M148" s="326" t="s">
        <v>3440</v>
      </c>
      <c r="N148" s="327"/>
    </row>
    <row r="149" spans="1:14" ht="25.5" customHeight="1" x14ac:dyDescent="0.3">
      <c r="A149" s="358" t="s">
        <v>3516</v>
      </c>
      <c r="B149" s="359"/>
      <c r="C149" s="316">
        <v>35152</v>
      </c>
      <c r="D149" s="317"/>
      <c r="E149" s="314" t="s">
        <v>3566</v>
      </c>
      <c r="F149" s="315"/>
      <c r="G149" s="362">
        <v>3113</v>
      </c>
      <c r="H149" s="363"/>
      <c r="I149" s="338">
        <v>0.57999999999999996</v>
      </c>
      <c r="J149" s="339"/>
      <c r="K149" s="328" t="s">
        <v>3439</v>
      </c>
      <c r="L149" s="329"/>
      <c r="M149" s="326" t="s">
        <v>3440</v>
      </c>
      <c r="N149" s="327"/>
    </row>
    <row r="150" spans="1:14" ht="25.5" customHeight="1" x14ac:dyDescent="0.3">
      <c r="A150" s="358" t="s">
        <v>3516</v>
      </c>
      <c r="B150" s="359"/>
      <c r="C150" s="316">
        <v>35269</v>
      </c>
      <c r="D150" s="317"/>
      <c r="E150" s="314" t="s">
        <v>3567</v>
      </c>
      <c r="F150" s="315"/>
      <c r="G150" s="362">
        <v>3208</v>
      </c>
      <c r="H150" s="363"/>
      <c r="I150" s="338">
        <v>4.18</v>
      </c>
      <c r="J150" s="339"/>
      <c r="K150" s="322">
        <v>0</v>
      </c>
      <c r="L150" s="323"/>
      <c r="M150" s="312">
        <v>0</v>
      </c>
      <c r="N150" s="313"/>
    </row>
    <row r="151" spans="1:14" ht="25.5" customHeight="1" x14ac:dyDescent="0.3">
      <c r="A151" s="358" t="s">
        <v>3516</v>
      </c>
      <c r="B151" s="359"/>
      <c r="C151" s="316">
        <v>35312</v>
      </c>
      <c r="D151" s="317"/>
      <c r="E151" s="314" t="s">
        <v>3568</v>
      </c>
      <c r="F151" s="315"/>
      <c r="G151" s="362">
        <v>1949</v>
      </c>
      <c r="H151" s="363"/>
      <c r="I151" s="338">
        <v>8.41</v>
      </c>
      <c r="J151" s="339"/>
      <c r="K151" s="328" t="s">
        <v>3423</v>
      </c>
      <c r="L151" s="329"/>
      <c r="M151" s="340" t="s">
        <v>3424</v>
      </c>
      <c r="N151" s="341"/>
    </row>
    <row r="152" spans="1:14" ht="25.5" customHeight="1" x14ac:dyDescent="0.3">
      <c r="A152" s="358" t="s">
        <v>3516</v>
      </c>
      <c r="B152" s="359"/>
      <c r="C152" s="316">
        <v>35429</v>
      </c>
      <c r="D152" s="317"/>
      <c r="E152" s="314" t="s">
        <v>3569</v>
      </c>
      <c r="F152" s="315"/>
      <c r="G152" s="362">
        <v>3527</v>
      </c>
      <c r="H152" s="363"/>
      <c r="I152" s="338">
        <v>5.61</v>
      </c>
      <c r="J152" s="339"/>
      <c r="K152" s="328" t="s">
        <v>3423</v>
      </c>
      <c r="L152" s="329"/>
      <c r="M152" s="340" t="s">
        <v>3424</v>
      </c>
      <c r="N152" s="341"/>
    </row>
    <row r="153" spans="1:14" ht="25.5" customHeight="1" x14ac:dyDescent="0.3">
      <c r="A153" s="358" t="s">
        <v>3516</v>
      </c>
      <c r="B153" s="359"/>
      <c r="C153" s="316">
        <v>179659</v>
      </c>
      <c r="D153" s="317"/>
      <c r="E153" s="314" t="s">
        <v>3570</v>
      </c>
      <c r="F153" s="315"/>
      <c r="G153" s="362">
        <v>2447</v>
      </c>
      <c r="H153" s="363"/>
      <c r="I153" s="338">
        <v>0.25</v>
      </c>
      <c r="J153" s="339"/>
      <c r="K153" s="322">
        <v>0</v>
      </c>
      <c r="L153" s="323"/>
      <c r="M153" s="312">
        <v>0</v>
      </c>
      <c r="N153" s="313"/>
    </row>
    <row r="154" spans="1:14" ht="25.5" customHeight="1" x14ac:dyDescent="0.3">
      <c r="A154" s="358" t="s">
        <v>3516</v>
      </c>
      <c r="B154" s="359"/>
      <c r="C154" s="316">
        <v>179686</v>
      </c>
      <c r="D154" s="317"/>
      <c r="E154" s="314" t="s">
        <v>3571</v>
      </c>
      <c r="F154" s="315"/>
      <c r="G154" s="362">
        <v>2730</v>
      </c>
      <c r="H154" s="363"/>
      <c r="I154" s="338">
        <v>19.489999999999998</v>
      </c>
      <c r="J154" s="339"/>
      <c r="K154" s="328" t="s">
        <v>3423</v>
      </c>
      <c r="L154" s="329"/>
      <c r="M154" s="340" t="s">
        <v>3424</v>
      </c>
      <c r="N154" s="341"/>
    </row>
    <row r="155" spans="1:14" ht="25.5" customHeight="1" x14ac:dyDescent="0.3">
      <c r="A155" s="358" t="s">
        <v>3516</v>
      </c>
      <c r="B155" s="359"/>
      <c r="C155" s="316">
        <v>179720</v>
      </c>
      <c r="D155" s="317"/>
      <c r="E155" s="314" t="s">
        <v>3572</v>
      </c>
      <c r="F155" s="315"/>
      <c r="G155" s="362">
        <v>1407</v>
      </c>
      <c r="H155" s="363"/>
      <c r="I155" s="338">
        <v>0</v>
      </c>
      <c r="J155" s="339"/>
      <c r="K155" s="322">
        <v>0</v>
      </c>
      <c r="L155" s="323"/>
      <c r="M155" s="312">
        <v>0</v>
      </c>
      <c r="N155" s="313"/>
    </row>
    <row r="156" spans="1:14" ht="25.5" customHeight="1" x14ac:dyDescent="0.3">
      <c r="A156" s="358" t="s">
        <v>3516</v>
      </c>
      <c r="B156" s="359"/>
      <c r="C156" s="316">
        <v>179944</v>
      </c>
      <c r="D156" s="317"/>
      <c r="E156" s="314" t="s">
        <v>3573</v>
      </c>
      <c r="F156" s="315"/>
      <c r="G156" s="362">
        <v>1228</v>
      </c>
      <c r="H156" s="363"/>
      <c r="I156" s="338">
        <v>0</v>
      </c>
      <c r="J156" s="339"/>
      <c r="K156" s="322">
        <v>0</v>
      </c>
      <c r="L156" s="323"/>
      <c r="M156" s="312">
        <v>0</v>
      </c>
      <c r="N156" s="313"/>
    </row>
    <row r="157" spans="1:14" ht="25.5" customHeight="1" x14ac:dyDescent="0.3">
      <c r="A157" s="358" t="s">
        <v>3516</v>
      </c>
      <c r="B157" s="359"/>
      <c r="C157" s="316">
        <v>179953</v>
      </c>
      <c r="D157" s="317"/>
      <c r="E157" s="314" t="s">
        <v>3574</v>
      </c>
      <c r="F157" s="315"/>
      <c r="G157" s="362">
        <v>1286</v>
      </c>
      <c r="H157" s="363"/>
      <c r="I157" s="338">
        <v>22.55</v>
      </c>
      <c r="J157" s="339"/>
      <c r="K157" s="328" t="s">
        <v>3439</v>
      </c>
      <c r="L157" s="329"/>
      <c r="M157" s="326" t="s">
        <v>3440</v>
      </c>
      <c r="N157" s="327"/>
    </row>
    <row r="158" spans="1:14" ht="13.8" customHeight="1" x14ac:dyDescent="0.3">
      <c r="A158" s="314" t="s">
        <v>3575</v>
      </c>
      <c r="B158" s="315"/>
      <c r="C158" s="316">
        <v>55062</v>
      </c>
      <c r="D158" s="317"/>
      <c r="E158" s="314" t="s">
        <v>3576</v>
      </c>
      <c r="F158" s="315"/>
      <c r="G158" s="362">
        <v>2733</v>
      </c>
      <c r="H158" s="363"/>
      <c r="I158" s="338">
        <v>7.61</v>
      </c>
      <c r="J158" s="339"/>
      <c r="K158" s="322">
        <v>0</v>
      </c>
      <c r="L158" s="323"/>
      <c r="M158" s="312">
        <v>0</v>
      </c>
      <c r="N158" s="313"/>
    </row>
    <row r="159" spans="1:14" ht="13.8" customHeight="1" x14ac:dyDescent="0.3">
      <c r="A159" s="314" t="s">
        <v>3575</v>
      </c>
      <c r="B159" s="315"/>
      <c r="C159" s="316">
        <v>55106</v>
      </c>
      <c r="D159" s="317"/>
      <c r="E159" s="314" t="s">
        <v>3577</v>
      </c>
      <c r="F159" s="315"/>
      <c r="G159" s="362">
        <v>1152</v>
      </c>
      <c r="H159" s="363"/>
      <c r="I159" s="338">
        <v>0</v>
      </c>
      <c r="J159" s="339"/>
      <c r="K159" s="322">
        <v>0</v>
      </c>
      <c r="L159" s="323"/>
      <c r="M159" s="312">
        <v>0</v>
      </c>
      <c r="N159" s="313"/>
    </row>
    <row r="160" spans="1:14" ht="13.8" customHeight="1" x14ac:dyDescent="0.3">
      <c r="A160" s="314" t="s">
        <v>3575</v>
      </c>
      <c r="B160" s="315"/>
      <c r="C160" s="316">
        <v>55160</v>
      </c>
      <c r="D160" s="317"/>
      <c r="E160" s="314" t="s">
        <v>3578</v>
      </c>
      <c r="F160" s="315"/>
      <c r="G160" s="362">
        <v>3566</v>
      </c>
      <c r="H160" s="363"/>
      <c r="I160" s="338">
        <v>2.08</v>
      </c>
      <c r="J160" s="339"/>
      <c r="K160" s="322">
        <v>0</v>
      </c>
      <c r="L160" s="323"/>
      <c r="M160" s="312">
        <v>0</v>
      </c>
      <c r="N160" s="313"/>
    </row>
    <row r="161" spans="1:14" ht="13.8" customHeight="1" x14ac:dyDescent="0.3">
      <c r="A161" s="314" t="s">
        <v>3575</v>
      </c>
      <c r="B161" s="315"/>
      <c r="C161" s="316">
        <v>55277</v>
      </c>
      <c r="D161" s="317"/>
      <c r="E161" s="314" t="s">
        <v>3579</v>
      </c>
      <c r="F161" s="315"/>
      <c r="G161" s="362">
        <v>5423</v>
      </c>
      <c r="H161" s="363"/>
      <c r="I161" s="338">
        <v>1.49</v>
      </c>
      <c r="J161" s="339"/>
      <c r="K161" s="322">
        <v>0</v>
      </c>
      <c r="L161" s="323"/>
      <c r="M161" s="312">
        <v>0</v>
      </c>
      <c r="N161" s="313"/>
    </row>
    <row r="162" spans="1:14" ht="13.8" customHeight="1" x14ac:dyDescent="0.3">
      <c r="A162" s="314" t="s">
        <v>3575</v>
      </c>
      <c r="B162" s="315"/>
      <c r="C162" s="316">
        <v>55311</v>
      </c>
      <c r="D162" s="317"/>
      <c r="E162" s="314" t="s">
        <v>3580</v>
      </c>
      <c r="F162" s="315"/>
      <c r="G162" s="362">
        <v>1798</v>
      </c>
      <c r="H162" s="363"/>
      <c r="I162" s="338">
        <v>0.22</v>
      </c>
      <c r="J162" s="339"/>
      <c r="K162" s="322">
        <v>0</v>
      </c>
      <c r="L162" s="323"/>
      <c r="M162" s="312">
        <v>0</v>
      </c>
      <c r="N162" s="313"/>
    </row>
    <row r="163" spans="1:14" ht="13.8" customHeight="1" x14ac:dyDescent="0.3">
      <c r="A163" s="314" t="s">
        <v>3575</v>
      </c>
      <c r="B163" s="315"/>
      <c r="C163" s="316">
        <v>55473</v>
      </c>
      <c r="D163" s="317"/>
      <c r="E163" s="314" t="s">
        <v>3581</v>
      </c>
      <c r="F163" s="315"/>
      <c r="G163" s="362">
        <v>7116</v>
      </c>
      <c r="H163" s="363"/>
      <c r="I163" s="338">
        <v>7.95</v>
      </c>
      <c r="J163" s="339"/>
      <c r="K163" s="322">
        <v>0</v>
      </c>
      <c r="L163" s="323"/>
      <c r="M163" s="312">
        <v>0</v>
      </c>
      <c r="N163" s="313"/>
    </row>
    <row r="164" spans="1:14" ht="13.8" customHeight="1" x14ac:dyDescent="0.3">
      <c r="A164" s="314" t="s">
        <v>3575</v>
      </c>
      <c r="B164" s="315"/>
      <c r="C164" s="316">
        <v>55598</v>
      </c>
      <c r="D164" s="317"/>
      <c r="E164" s="314" t="s">
        <v>3582</v>
      </c>
      <c r="F164" s="315"/>
      <c r="G164" s="362">
        <v>1085</v>
      </c>
      <c r="H164" s="363"/>
      <c r="I164" s="338">
        <v>1.1100000000000001</v>
      </c>
      <c r="J164" s="339"/>
      <c r="K164" s="322">
        <v>0</v>
      </c>
      <c r="L164" s="323"/>
      <c r="M164" s="312">
        <v>0</v>
      </c>
      <c r="N164" s="313"/>
    </row>
    <row r="165" spans="1:14" ht="13.8" customHeight="1" x14ac:dyDescent="0.3">
      <c r="A165" s="314" t="s">
        <v>3575</v>
      </c>
      <c r="B165" s="315"/>
      <c r="C165" s="316">
        <v>55623</v>
      </c>
      <c r="D165" s="317"/>
      <c r="E165" s="314" t="s">
        <v>3583</v>
      </c>
      <c r="F165" s="315"/>
      <c r="G165" s="362">
        <v>1223</v>
      </c>
      <c r="H165" s="363"/>
      <c r="I165" s="338">
        <v>0.08</v>
      </c>
      <c r="J165" s="339"/>
      <c r="K165" s="322">
        <v>0</v>
      </c>
      <c r="L165" s="323"/>
      <c r="M165" s="312">
        <v>0</v>
      </c>
      <c r="N165" s="313"/>
    </row>
    <row r="166" spans="1:14" ht="13.8" customHeight="1" x14ac:dyDescent="0.3">
      <c r="A166" s="314" t="s">
        <v>3575</v>
      </c>
      <c r="B166" s="315"/>
      <c r="C166" s="316">
        <v>55687</v>
      </c>
      <c r="D166" s="317"/>
      <c r="E166" s="314" t="s">
        <v>3584</v>
      </c>
      <c r="F166" s="315"/>
      <c r="G166" s="362">
        <v>10685</v>
      </c>
      <c r="H166" s="363"/>
      <c r="I166" s="338">
        <v>3.86</v>
      </c>
      <c r="J166" s="339"/>
      <c r="K166" s="322">
        <v>0</v>
      </c>
      <c r="L166" s="323"/>
      <c r="M166" s="312">
        <v>0</v>
      </c>
      <c r="N166" s="313"/>
    </row>
    <row r="167" spans="1:14" ht="13.8" customHeight="1" x14ac:dyDescent="0.3">
      <c r="A167" s="314" t="s">
        <v>3575</v>
      </c>
      <c r="B167" s="315"/>
      <c r="C167" s="316">
        <v>55776</v>
      </c>
      <c r="D167" s="317"/>
      <c r="E167" s="314" t="s">
        <v>3585</v>
      </c>
      <c r="F167" s="315"/>
      <c r="G167" s="362">
        <v>1601</v>
      </c>
      <c r="H167" s="363"/>
      <c r="I167" s="338">
        <v>7.37</v>
      </c>
      <c r="J167" s="339"/>
      <c r="K167" s="322">
        <v>0</v>
      </c>
      <c r="L167" s="323"/>
      <c r="M167" s="312">
        <v>0</v>
      </c>
      <c r="N167" s="313"/>
    </row>
    <row r="168" spans="1:14" ht="13.8" customHeight="1" x14ac:dyDescent="0.3">
      <c r="A168" s="314" t="s">
        <v>3575</v>
      </c>
      <c r="B168" s="315"/>
      <c r="C168" s="316">
        <v>55838</v>
      </c>
      <c r="D168" s="317"/>
      <c r="E168" s="314" t="s">
        <v>3586</v>
      </c>
      <c r="F168" s="315"/>
      <c r="G168" s="362">
        <v>10317</v>
      </c>
      <c r="H168" s="363"/>
      <c r="I168" s="338">
        <v>6.39</v>
      </c>
      <c r="J168" s="339"/>
      <c r="K168" s="322">
        <v>0</v>
      </c>
      <c r="L168" s="323"/>
      <c r="M168" s="312">
        <v>0</v>
      </c>
      <c r="N168" s="313"/>
    </row>
    <row r="169" spans="1:14" ht="13.8" customHeight="1" x14ac:dyDescent="0.3">
      <c r="A169" s="314" t="s">
        <v>3575</v>
      </c>
      <c r="B169" s="315"/>
      <c r="C169" s="316">
        <v>55918</v>
      </c>
      <c r="D169" s="317"/>
      <c r="E169" s="314" t="s">
        <v>3587</v>
      </c>
      <c r="F169" s="315"/>
      <c r="G169" s="362">
        <v>1940</v>
      </c>
      <c r="H169" s="363"/>
      <c r="I169" s="338">
        <v>2.3199999999999998</v>
      </c>
      <c r="J169" s="339"/>
      <c r="K169" s="322">
        <v>0</v>
      </c>
      <c r="L169" s="323"/>
      <c r="M169" s="312">
        <v>0</v>
      </c>
      <c r="N169" s="313"/>
    </row>
    <row r="170" spans="1:14" ht="13.8" customHeight="1" x14ac:dyDescent="0.3">
      <c r="A170" s="314" t="s">
        <v>3575</v>
      </c>
      <c r="B170" s="315"/>
      <c r="C170" s="316">
        <v>56014</v>
      </c>
      <c r="D170" s="317"/>
      <c r="E170" s="314" t="s">
        <v>3588</v>
      </c>
      <c r="F170" s="315"/>
      <c r="G170" s="362">
        <v>1211</v>
      </c>
      <c r="H170" s="363"/>
      <c r="I170" s="338">
        <v>0.08</v>
      </c>
      <c r="J170" s="339"/>
      <c r="K170" s="322">
        <v>0</v>
      </c>
      <c r="L170" s="323"/>
      <c r="M170" s="312">
        <v>0</v>
      </c>
      <c r="N170" s="313"/>
    </row>
    <row r="171" spans="1:14" ht="25.5" customHeight="1" x14ac:dyDescent="0.3">
      <c r="A171" s="314" t="s">
        <v>3575</v>
      </c>
      <c r="B171" s="315"/>
      <c r="C171" s="316">
        <v>56096</v>
      </c>
      <c r="D171" s="317"/>
      <c r="E171" s="314" t="s">
        <v>3589</v>
      </c>
      <c r="F171" s="315"/>
      <c r="G171" s="362">
        <v>1572</v>
      </c>
      <c r="H171" s="363"/>
      <c r="I171" s="338">
        <v>3.94</v>
      </c>
      <c r="J171" s="339"/>
      <c r="K171" s="328" t="s">
        <v>3418</v>
      </c>
      <c r="L171" s="329"/>
      <c r="M171" s="326" t="s">
        <v>3419</v>
      </c>
      <c r="N171" s="327"/>
    </row>
    <row r="172" spans="1:14" ht="71.7" customHeight="1" x14ac:dyDescent="0.3">
      <c r="A172" s="344" t="s">
        <v>3407</v>
      </c>
      <c r="B172" s="345"/>
      <c r="C172" s="346" t="s">
        <v>3408</v>
      </c>
      <c r="D172" s="347"/>
      <c r="E172" s="344" t="s">
        <v>3409</v>
      </c>
      <c r="F172" s="345"/>
      <c r="G172" s="348" t="s">
        <v>3410</v>
      </c>
      <c r="H172" s="349"/>
      <c r="I172" s="350" t="s">
        <v>3411</v>
      </c>
      <c r="J172" s="351"/>
      <c r="K172" s="348" t="s">
        <v>3415</v>
      </c>
      <c r="L172" s="349"/>
      <c r="M172" s="344" t="s">
        <v>3413</v>
      </c>
      <c r="N172" s="345"/>
    </row>
    <row r="173" spans="1:14" ht="13.8" customHeight="1" x14ac:dyDescent="0.3">
      <c r="A173" s="314" t="s">
        <v>3575</v>
      </c>
      <c r="B173" s="315"/>
      <c r="C173" s="316">
        <v>56210</v>
      </c>
      <c r="D173" s="317"/>
      <c r="E173" s="314" t="s">
        <v>3590</v>
      </c>
      <c r="F173" s="315"/>
      <c r="G173" s="362">
        <v>4856</v>
      </c>
      <c r="H173" s="363"/>
      <c r="I173" s="338">
        <v>19.809999999999999</v>
      </c>
      <c r="J173" s="339"/>
      <c r="K173" s="322">
        <v>0</v>
      </c>
      <c r="L173" s="323"/>
      <c r="M173" s="312">
        <v>0</v>
      </c>
      <c r="N173" s="313"/>
    </row>
    <row r="174" spans="1:14" ht="13.8" customHeight="1" x14ac:dyDescent="0.3">
      <c r="A174" s="314" t="s">
        <v>3575</v>
      </c>
      <c r="B174" s="315"/>
      <c r="C174" s="316">
        <v>56265</v>
      </c>
      <c r="D174" s="317"/>
      <c r="E174" s="314" t="s">
        <v>3591</v>
      </c>
      <c r="F174" s="315"/>
      <c r="G174" s="362">
        <v>1600</v>
      </c>
      <c r="H174" s="363"/>
      <c r="I174" s="338">
        <v>2.81</v>
      </c>
      <c r="J174" s="339"/>
      <c r="K174" s="322">
        <v>0</v>
      </c>
      <c r="L174" s="323"/>
      <c r="M174" s="312">
        <v>0</v>
      </c>
      <c r="N174" s="313"/>
    </row>
    <row r="175" spans="1:14" ht="13.8" customHeight="1" x14ac:dyDescent="0.3">
      <c r="A175" s="314" t="s">
        <v>3575</v>
      </c>
      <c r="B175" s="315"/>
      <c r="C175" s="316">
        <v>56327</v>
      </c>
      <c r="D175" s="317"/>
      <c r="E175" s="314" t="s">
        <v>3592</v>
      </c>
      <c r="F175" s="315"/>
      <c r="G175" s="362">
        <v>1264</v>
      </c>
      <c r="H175" s="363"/>
      <c r="I175" s="338">
        <v>3.96</v>
      </c>
      <c r="J175" s="339"/>
      <c r="K175" s="322">
        <v>0</v>
      </c>
      <c r="L175" s="323"/>
      <c r="M175" s="312">
        <v>0</v>
      </c>
      <c r="N175" s="313"/>
    </row>
    <row r="176" spans="1:14" ht="13.8" customHeight="1" x14ac:dyDescent="0.3">
      <c r="A176" s="314" t="s">
        <v>3575</v>
      </c>
      <c r="B176" s="315"/>
      <c r="C176" s="316">
        <v>56354</v>
      </c>
      <c r="D176" s="317"/>
      <c r="E176" s="314" t="s">
        <v>3593</v>
      </c>
      <c r="F176" s="315"/>
      <c r="G176" s="362">
        <v>2355</v>
      </c>
      <c r="H176" s="363"/>
      <c r="I176" s="338">
        <v>2.5499999999999998</v>
      </c>
      <c r="J176" s="339"/>
      <c r="K176" s="322">
        <v>0</v>
      </c>
      <c r="L176" s="323"/>
      <c r="M176" s="312">
        <v>0</v>
      </c>
      <c r="N176" s="313"/>
    </row>
    <row r="177" spans="1:14" ht="13.8" customHeight="1" x14ac:dyDescent="0.3">
      <c r="A177" s="314" t="s">
        <v>3575</v>
      </c>
      <c r="B177" s="315"/>
      <c r="C177" s="316">
        <v>56425</v>
      </c>
      <c r="D177" s="317"/>
      <c r="E177" s="314" t="s">
        <v>3594</v>
      </c>
      <c r="F177" s="315"/>
      <c r="G177" s="362">
        <v>2021</v>
      </c>
      <c r="H177" s="363"/>
      <c r="I177" s="338">
        <v>0.4</v>
      </c>
      <c r="J177" s="339"/>
      <c r="K177" s="322">
        <v>0</v>
      </c>
      <c r="L177" s="323"/>
      <c r="M177" s="312">
        <v>0</v>
      </c>
      <c r="N177" s="313"/>
    </row>
    <row r="178" spans="1:14" ht="25.5" customHeight="1" x14ac:dyDescent="0.3">
      <c r="A178" s="314" t="s">
        <v>3575</v>
      </c>
      <c r="B178" s="315"/>
      <c r="C178" s="316">
        <v>56461</v>
      </c>
      <c r="D178" s="317"/>
      <c r="E178" s="314" t="s">
        <v>3595</v>
      </c>
      <c r="F178" s="315"/>
      <c r="G178" s="362">
        <v>2243</v>
      </c>
      <c r="H178" s="363"/>
      <c r="I178" s="338">
        <v>8.34</v>
      </c>
      <c r="J178" s="339"/>
      <c r="K178" s="328" t="s">
        <v>3435</v>
      </c>
      <c r="L178" s="329"/>
      <c r="M178" s="326" t="s">
        <v>3436</v>
      </c>
      <c r="N178" s="327"/>
    </row>
    <row r="179" spans="1:14" ht="25.5" customHeight="1" x14ac:dyDescent="0.3">
      <c r="A179" s="314" t="s">
        <v>3575</v>
      </c>
      <c r="B179" s="315"/>
      <c r="C179" s="316">
        <v>56522</v>
      </c>
      <c r="D179" s="317"/>
      <c r="E179" s="314" t="s">
        <v>3596</v>
      </c>
      <c r="F179" s="315"/>
      <c r="G179" s="362">
        <v>2655</v>
      </c>
      <c r="H179" s="363"/>
      <c r="I179" s="338">
        <v>21.58</v>
      </c>
      <c r="J179" s="339"/>
      <c r="K179" s="328" t="s">
        <v>3423</v>
      </c>
      <c r="L179" s="329"/>
      <c r="M179" s="340" t="s">
        <v>3424</v>
      </c>
      <c r="N179" s="341"/>
    </row>
    <row r="180" spans="1:14" ht="13.8" customHeight="1" x14ac:dyDescent="0.3">
      <c r="A180" s="314" t="s">
        <v>3575</v>
      </c>
      <c r="B180" s="315"/>
      <c r="C180" s="316">
        <v>56568</v>
      </c>
      <c r="D180" s="317"/>
      <c r="E180" s="314" t="s">
        <v>3597</v>
      </c>
      <c r="F180" s="315"/>
      <c r="G180" s="362">
        <v>3295</v>
      </c>
      <c r="H180" s="363"/>
      <c r="I180" s="338">
        <v>5.64</v>
      </c>
      <c r="J180" s="339"/>
      <c r="K180" s="322">
        <v>0</v>
      </c>
      <c r="L180" s="323"/>
      <c r="M180" s="312">
        <v>0</v>
      </c>
      <c r="N180" s="313"/>
    </row>
    <row r="181" spans="1:14" ht="25.5" customHeight="1" x14ac:dyDescent="0.3">
      <c r="A181" s="314" t="s">
        <v>3575</v>
      </c>
      <c r="B181" s="315"/>
      <c r="C181" s="316">
        <v>56666</v>
      </c>
      <c r="D181" s="317"/>
      <c r="E181" s="314" t="s">
        <v>3598</v>
      </c>
      <c r="F181" s="315"/>
      <c r="G181" s="362">
        <v>4437</v>
      </c>
      <c r="H181" s="363"/>
      <c r="I181" s="338">
        <v>9.49</v>
      </c>
      <c r="J181" s="339"/>
      <c r="K181" s="328" t="s">
        <v>3418</v>
      </c>
      <c r="L181" s="329"/>
      <c r="M181" s="326" t="s">
        <v>3419</v>
      </c>
      <c r="N181" s="327"/>
    </row>
    <row r="182" spans="1:14" ht="13.8" customHeight="1" x14ac:dyDescent="0.3">
      <c r="A182" s="314" t="s">
        <v>3575</v>
      </c>
      <c r="B182" s="315"/>
      <c r="C182" s="316">
        <v>56773</v>
      </c>
      <c r="D182" s="317"/>
      <c r="E182" s="314" t="s">
        <v>3599</v>
      </c>
      <c r="F182" s="315"/>
      <c r="G182" s="362">
        <v>1993</v>
      </c>
      <c r="H182" s="363"/>
      <c r="I182" s="338">
        <v>4.01</v>
      </c>
      <c r="J182" s="339"/>
      <c r="K182" s="322">
        <v>0</v>
      </c>
      <c r="L182" s="323"/>
      <c r="M182" s="312">
        <v>0</v>
      </c>
      <c r="N182" s="313"/>
    </row>
    <row r="183" spans="1:14" ht="13.8" customHeight="1" x14ac:dyDescent="0.3">
      <c r="A183" s="314" t="s">
        <v>3575</v>
      </c>
      <c r="B183" s="315"/>
      <c r="C183" s="316">
        <v>56844</v>
      </c>
      <c r="D183" s="317"/>
      <c r="E183" s="314" t="s">
        <v>3600</v>
      </c>
      <c r="F183" s="315"/>
      <c r="G183" s="362">
        <v>3531</v>
      </c>
      <c r="H183" s="363"/>
      <c r="I183" s="338">
        <v>5.98</v>
      </c>
      <c r="J183" s="339"/>
      <c r="K183" s="322">
        <v>0</v>
      </c>
      <c r="L183" s="323"/>
      <c r="M183" s="312">
        <v>0</v>
      </c>
      <c r="N183" s="313"/>
    </row>
    <row r="184" spans="1:14" ht="13.8" customHeight="1" x14ac:dyDescent="0.3">
      <c r="A184" s="314" t="s">
        <v>3575</v>
      </c>
      <c r="B184" s="315"/>
      <c r="C184" s="316">
        <v>56988</v>
      </c>
      <c r="D184" s="317"/>
      <c r="E184" s="314" t="s">
        <v>3601</v>
      </c>
      <c r="F184" s="315"/>
      <c r="G184" s="362">
        <v>3065</v>
      </c>
      <c r="H184" s="363"/>
      <c r="I184" s="338">
        <v>0.59</v>
      </c>
      <c r="J184" s="339"/>
      <c r="K184" s="322">
        <v>0</v>
      </c>
      <c r="L184" s="323"/>
      <c r="M184" s="312">
        <v>0</v>
      </c>
      <c r="N184" s="313"/>
    </row>
    <row r="185" spans="1:14" ht="25.5" customHeight="1" x14ac:dyDescent="0.3">
      <c r="A185" s="314" t="s">
        <v>3575</v>
      </c>
      <c r="B185" s="315"/>
      <c r="C185" s="316">
        <v>57083</v>
      </c>
      <c r="D185" s="317"/>
      <c r="E185" s="314" t="s">
        <v>3602</v>
      </c>
      <c r="F185" s="315"/>
      <c r="G185" s="362">
        <v>2332</v>
      </c>
      <c r="H185" s="363"/>
      <c r="I185" s="338">
        <v>1.07</v>
      </c>
      <c r="J185" s="339"/>
      <c r="K185" s="328" t="s">
        <v>3418</v>
      </c>
      <c r="L185" s="329"/>
      <c r="M185" s="326" t="s">
        <v>3419</v>
      </c>
      <c r="N185" s="327"/>
    </row>
    <row r="186" spans="1:14" ht="13.8" customHeight="1" x14ac:dyDescent="0.3">
      <c r="A186" s="314" t="s">
        <v>3575</v>
      </c>
      <c r="B186" s="315"/>
      <c r="C186" s="316">
        <v>57163</v>
      </c>
      <c r="D186" s="317"/>
      <c r="E186" s="314" t="s">
        <v>3603</v>
      </c>
      <c r="F186" s="315"/>
      <c r="G186" s="362">
        <v>1547</v>
      </c>
      <c r="H186" s="363"/>
      <c r="I186" s="338">
        <v>0.39</v>
      </c>
      <c r="J186" s="339"/>
      <c r="K186" s="322">
        <v>0</v>
      </c>
      <c r="L186" s="323"/>
      <c r="M186" s="312">
        <v>0</v>
      </c>
      <c r="N186" s="313"/>
    </row>
    <row r="187" spans="1:14" ht="13.8" customHeight="1" x14ac:dyDescent="0.3">
      <c r="A187" s="314" t="s">
        <v>3575</v>
      </c>
      <c r="B187" s="315"/>
      <c r="C187" s="316">
        <v>57225</v>
      </c>
      <c r="D187" s="317"/>
      <c r="E187" s="314" t="s">
        <v>3604</v>
      </c>
      <c r="F187" s="315"/>
      <c r="G187" s="362">
        <v>1594</v>
      </c>
      <c r="H187" s="363"/>
      <c r="I187" s="338">
        <v>3.45</v>
      </c>
      <c r="J187" s="339"/>
      <c r="K187" s="322">
        <v>0</v>
      </c>
      <c r="L187" s="323"/>
      <c r="M187" s="312">
        <v>0</v>
      </c>
      <c r="N187" s="313"/>
    </row>
    <row r="188" spans="1:14" ht="13.8" customHeight="1" x14ac:dyDescent="0.3">
      <c r="A188" s="314" t="s">
        <v>3575</v>
      </c>
      <c r="B188" s="315"/>
      <c r="C188" s="316">
        <v>57314</v>
      </c>
      <c r="D188" s="317"/>
      <c r="E188" s="314" t="s">
        <v>3605</v>
      </c>
      <c r="F188" s="315"/>
      <c r="G188" s="362">
        <v>2100</v>
      </c>
      <c r="H188" s="363"/>
      <c r="I188" s="338">
        <v>0.28999999999999998</v>
      </c>
      <c r="J188" s="339"/>
      <c r="K188" s="322">
        <v>0</v>
      </c>
      <c r="L188" s="323"/>
      <c r="M188" s="312">
        <v>0</v>
      </c>
      <c r="N188" s="313"/>
    </row>
    <row r="189" spans="1:14" ht="13.8" customHeight="1" x14ac:dyDescent="0.3">
      <c r="A189" s="314" t="s">
        <v>3575</v>
      </c>
      <c r="B189" s="315"/>
      <c r="C189" s="316">
        <v>57350</v>
      </c>
      <c r="D189" s="317"/>
      <c r="E189" s="314" t="s">
        <v>3606</v>
      </c>
      <c r="F189" s="315"/>
      <c r="G189" s="362">
        <v>4194</v>
      </c>
      <c r="H189" s="363"/>
      <c r="I189" s="338">
        <v>20.39</v>
      </c>
      <c r="J189" s="339"/>
      <c r="K189" s="322">
        <v>0</v>
      </c>
      <c r="L189" s="323"/>
      <c r="M189" s="312">
        <v>0</v>
      </c>
      <c r="N189" s="313"/>
    </row>
    <row r="190" spans="1:14" ht="13.8" customHeight="1" x14ac:dyDescent="0.3">
      <c r="A190" s="314" t="s">
        <v>3575</v>
      </c>
      <c r="B190" s="315"/>
      <c r="C190" s="316">
        <v>57449</v>
      </c>
      <c r="D190" s="317"/>
      <c r="E190" s="314" t="s">
        <v>3607</v>
      </c>
      <c r="F190" s="315"/>
      <c r="G190" s="362">
        <v>1493</v>
      </c>
      <c r="H190" s="363"/>
      <c r="I190" s="338">
        <v>3.42</v>
      </c>
      <c r="J190" s="339"/>
      <c r="K190" s="322">
        <v>0</v>
      </c>
      <c r="L190" s="323"/>
      <c r="M190" s="312">
        <v>0</v>
      </c>
      <c r="N190" s="313"/>
    </row>
    <row r="191" spans="1:14" ht="13.8" customHeight="1" x14ac:dyDescent="0.3">
      <c r="A191" s="314" t="s">
        <v>3575</v>
      </c>
      <c r="B191" s="315"/>
      <c r="C191" s="316">
        <v>57546</v>
      </c>
      <c r="D191" s="317"/>
      <c r="E191" s="314" t="s">
        <v>3608</v>
      </c>
      <c r="F191" s="315"/>
      <c r="G191" s="362">
        <v>1543</v>
      </c>
      <c r="H191" s="363"/>
      <c r="I191" s="338">
        <v>6.42</v>
      </c>
      <c r="J191" s="339"/>
      <c r="K191" s="322">
        <v>0</v>
      </c>
      <c r="L191" s="323"/>
      <c r="M191" s="312">
        <v>0</v>
      </c>
      <c r="N191" s="313"/>
    </row>
    <row r="192" spans="1:14" ht="13.8" customHeight="1" x14ac:dyDescent="0.3">
      <c r="A192" s="314" t="s">
        <v>3575</v>
      </c>
      <c r="B192" s="315"/>
      <c r="C192" s="316">
        <v>57582</v>
      </c>
      <c r="D192" s="317"/>
      <c r="E192" s="314" t="s">
        <v>3609</v>
      </c>
      <c r="F192" s="315"/>
      <c r="G192" s="362">
        <v>3923</v>
      </c>
      <c r="H192" s="363"/>
      <c r="I192" s="338">
        <v>2.52</v>
      </c>
      <c r="J192" s="339"/>
      <c r="K192" s="322">
        <v>0</v>
      </c>
      <c r="L192" s="323"/>
      <c r="M192" s="312">
        <v>0</v>
      </c>
      <c r="N192" s="313"/>
    </row>
    <row r="193" spans="1:14" ht="13.8" customHeight="1" x14ac:dyDescent="0.3">
      <c r="A193" s="314" t="s">
        <v>3575</v>
      </c>
      <c r="B193" s="315"/>
      <c r="C193" s="316">
        <v>57644</v>
      </c>
      <c r="D193" s="317"/>
      <c r="E193" s="314" t="s">
        <v>3610</v>
      </c>
      <c r="F193" s="315"/>
      <c r="G193" s="362">
        <v>2564</v>
      </c>
      <c r="H193" s="363"/>
      <c r="I193" s="338">
        <v>16.149999999999999</v>
      </c>
      <c r="J193" s="339"/>
      <c r="K193" s="322">
        <v>0</v>
      </c>
      <c r="L193" s="323"/>
      <c r="M193" s="312">
        <v>0</v>
      </c>
      <c r="N193" s="313"/>
    </row>
    <row r="194" spans="1:14" ht="13.8" customHeight="1" x14ac:dyDescent="0.3">
      <c r="A194" s="314" t="s">
        <v>3575</v>
      </c>
      <c r="B194" s="315"/>
      <c r="C194" s="316">
        <v>57706</v>
      </c>
      <c r="D194" s="317"/>
      <c r="E194" s="314" t="s">
        <v>3611</v>
      </c>
      <c r="F194" s="315"/>
      <c r="G194" s="362">
        <v>22813</v>
      </c>
      <c r="H194" s="363"/>
      <c r="I194" s="338">
        <v>4.8899999999999997</v>
      </c>
      <c r="J194" s="339"/>
      <c r="K194" s="322">
        <v>0</v>
      </c>
      <c r="L194" s="323"/>
      <c r="M194" s="312">
        <v>0</v>
      </c>
      <c r="N194" s="313"/>
    </row>
    <row r="195" spans="1:14" ht="13.8" customHeight="1" x14ac:dyDescent="0.3">
      <c r="A195" s="314" t="s">
        <v>3575</v>
      </c>
      <c r="B195" s="315"/>
      <c r="C195" s="316">
        <v>57742</v>
      </c>
      <c r="D195" s="317"/>
      <c r="E195" s="314" t="s">
        <v>3612</v>
      </c>
      <c r="F195" s="315"/>
      <c r="G195" s="362">
        <v>4242</v>
      </c>
      <c r="H195" s="363"/>
      <c r="I195" s="338">
        <v>11.6</v>
      </c>
      <c r="J195" s="339"/>
      <c r="K195" s="322">
        <v>0</v>
      </c>
      <c r="L195" s="323"/>
      <c r="M195" s="312">
        <v>0</v>
      </c>
      <c r="N195" s="313"/>
    </row>
    <row r="196" spans="1:14" ht="13.8" customHeight="1" x14ac:dyDescent="0.3">
      <c r="A196" s="314" t="s">
        <v>3575</v>
      </c>
      <c r="B196" s="315"/>
      <c r="C196" s="316">
        <v>57831</v>
      </c>
      <c r="D196" s="317"/>
      <c r="E196" s="314" t="s">
        <v>3613</v>
      </c>
      <c r="F196" s="315"/>
      <c r="G196" s="362">
        <v>1626</v>
      </c>
      <c r="H196" s="363"/>
      <c r="I196" s="338">
        <v>4.8</v>
      </c>
      <c r="J196" s="339"/>
      <c r="K196" s="322">
        <v>0</v>
      </c>
      <c r="L196" s="323"/>
      <c r="M196" s="312">
        <v>0</v>
      </c>
      <c r="N196" s="313"/>
    </row>
    <row r="197" spans="1:14" ht="13.8" customHeight="1" x14ac:dyDescent="0.3">
      <c r="A197" s="314" t="s">
        <v>3575</v>
      </c>
      <c r="B197" s="315"/>
      <c r="C197" s="316">
        <v>57902</v>
      </c>
      <c r="D197" s="317"/>
      <c r="E197" s="314" t="s">
        <v>3614</v>
      </c>
      <c r="F197" s="315"/>
      <c r="G197" s="362">
        <v>8300</v>
      </c>
      <c r="H197" s="363"/>
      <c r="I197" s="338">
        <v>7.78</v>
      </c>
      <c r="J197" s="339"/>
      <c r="K197" s="322">
        <v>0</v>
      </c>
      <c r="L197" s="323"/>
      <c r="M197" s="312">
        <v>0</v>
      </c>
      <c r="N197" s="313"/>
    </row>
    <row r="198" spans="1:14" ht="13.8" customHeight="1" x14ac:dyDescent="0.3">
      <c r="A198" s="314" t="s">
        <v>3575</v>
      </c>
      <c r="B198" s="315"/>
      <c r="C198" s="316">
        <v>57948</v>
      </c>
      <c r="D198" s="317"/>
      <c r="E198" s="314" t="s">
        <v>3615</v>
      </c>
      <c r="F198" s="315"/>
      <c r="G198" s="362">
        <v>2440</v>
      </c>
      <c r="H198" s="363"/>
      <c r="I198" s="338">
        <v>4.0199999999999996</v>
      </c>
      <c r="J198" s="339"/>
      <c r="K198" s="322">
        <v>0</v>
      </c>
      <c r="L198" s="323"/>
      <c r="M198" s="312">
        <v>0</v>
      </c>
      <c r="N198" s="313"/>
    </row>
    <row r="199" spans="1:14" ht="13.8" customHeight="1" x14ac:dyDescent="0.3">
      <c r="A199" s="314" t="s">
        <v>3575</v>
      </c>
      <c r="B199" s="315"/>
      <c r="C199" s="316">
        <v>58008</v>
      </c>
      <c r="D199" s="317"/>
      <c r="E199" s="314" t="s">
        <v>3616</v>
      </c>
      <c r="F199" s="315"/>
      <c r="G199" s="362">
        <v>3889</v>
      </c>
      <c r="H199" s="363"/>
      <c r="I199" s="338">
        <v>7.33</v>
      </c>
      <c r="J199" s="339"/>
      <c r="K199" s="322">
        <v>0</v>
      </c>
      <c r="L199" s="323"/>
      <c r="M199" s="312">
        <v>0</v>
      </c>
      <c r="N199" s="313"/>
    </row>
    <row r="200" spans="1:14" ht="13.8" customHeight="1" x14ac:dyDescent="0.3">
      <c r="A200" s="314" t="s">
        <v>3575</v>
      </c>
      <c r="B200" s="315"/>
      <c r="C200" s="316">
        <v>58142</v>
      </c>
      <c r="D200" s="317"/>
      <c r="E200" s="314" t="s">
        <v>3617</v>
      </c>
      <c r="F200" s="315"/>
      <c r="G200" s="362">
        <v>4263</v>
      </c>
      <c r="H200" s="363"/>
      <c r="I200" s="338">
        <v>2.21</v>
      </c>
      <c r="J200" s="339"/>
      <c r="K200" s="322">
        <v>0</v>
      </c>
      <c r="L200" s="323"/>
      <c r="M200" s="312">
        <v>0</v>
      </c>
      <c r="N200" s="313"/>
    </row>
    <row r="201" spans="1:14" ht="13.8" customHeight="1" x14ac:dyDescent="0.3">
      <c r="A201" s="314" t="s">
        <v>3575</v>
      </c>
      <c r="B201" s="315"/>
      <c r="C201" s="316">
        <v>58204</v>
      </c>
      <c r="D201" s="317"/>
      <c r="E201" s="314" t="s">
        <v>3618</v>
      </c>
      <c r="F201" s="315"/>
      <c r="G201" s="362">
        <v>1632</v>
      </c>
      <c r="H201" s="363"/>
      <c r="I201" s="338">
        <v>0</v>
      </c>
      <c r="J201" s="339"/>
      <c r="K201" s="322">
        <v>0</v>
      </c>
      <c r="L201" s="323"/>
      <c r="M201" s="312">
        <v>0</v>
      </c>
      <c r="N201" s="313"/>
    </row>
    <row r="202" spans="1:14" ht="13.8" customHeight="1" x14ac:dyDescent="0.3">
      <c r="A202" s="314" t="s">
        <v>3575</v>
      </c>
      <c r="B202" s="315"/>
      <c r="C202" s="316">
        <v>58259</v>
      </c>
      <c r="D202" s="317"/>
      <c r="E202" s="314" t="s">
        <v>3619</v>
      </c>
      <c r="F202" s="315"/>
      <c r="G202" s="362">
        <v>4270</v>
      </c>
      <c r="H202" s="363"/>
      <c r="I202" s="338">
        <v>0.84</v>
      </c>
      <c r="J202" s="339"/>
      <c r="K202" s="322">
        <v>0</v>
      </c>
      <c r="L202" s="323"/>
      <c r="M202" s="312">
        <v>0</v>
      </c>
      <c r="N202" s="313"/>
    </row>
    <row r="203" spans="1:14" ht="25.5" customHeight="1" x14ac:dyDescent="0.3">
      <c r="A203" s="314" t="s">
        <v>3575</v>
      </c>
      <c r="B203" s="315"/>
      <c r="C203" s="316">
        <v>58311</v>
      </c>
      <c r="D203" s="317"/>
      <c r="E203" s="314" t="s">
        <v>3620</v>
      </c>
      <c r="F203" s="315"/>
      <c r="G203" s="362">
        <v>4268</v>
      </c>
      <c r="H203" s="363"/>
      <c r="I203" s="338">
        <v>10.45</v>
      </c>
      <c r="J203" s="339"/>
      <c r="K203" s="328" t="s">
        <v>3435</v>
      </c>
      <c r="L203" s="329"/>
      <c r="M203" s="326" t="s">
        <v>3436</v>
      </c>
      <c r="N203" s="327"/>
    </row>
    <row r="204" spans="1:14" ht="25.5" customHeight="1" x14ac:dyDescent="0.3">
      <c r="A204" s="314" t="s">
        <v>3575</v>
      </c>
      <c r="B204" s="315"/>
      <c r="C204" s="316">
        <v>58357</v>
      </c>
      <c r="D204" s="317"/>
      <c r="E204" s="314" t="s">
        <v>3621</v>
      </c>
      <c r="F204" s="315"/>
      <c r="G204" s="362">
        <v>2242</v>
      </c>
      <c r="H204" s="363"/>
      <c r="I204" s="338">
        <v>0.04</v>
      </c>
      <c r="J204" s="339"/>
      <c r="K204" s="328" t="s">
        <v>3435</v>
      </c>
      <c r="L204" s="329"/>
      <c r="M204" s="326" t="s">
        <v>3436</v>
      </c>
      <c r="N204" s="327"/>
    </row>
    <row r="205" spans="1:14" ht="13.8" customHeight="1" x14ac:dyDescent="0.3">
      <c r="A205" s="314" t="s">
        <v>3575</v>
      </c>
      <c r="B205" s="315"/>
      <c r="C205" s="316">
        <v>58393</v>
      </c>
      <c r="D205" s="317"/>
      <c r="E205" s="314" t="s">
        <v>3622</v>
      </c>
      <c r="F205" s="315"/>
      <c r="G205" s="362">
        <v>1481</v>
      </c>
      <c r="H205" s="363"/>
      <c r="I205" s="338">
        <v>5.33</v>
      </c>
      <c r="J205" s="339"/>
      <c r="K205" s="322">
        <v>0</v>
      </c>
      <c r="L205" s="323"/>
      <c r="M205" s="312">
        <v>0</v>
      </c>
      <c r="N205" s="313"/>
    </row>
    <row r="206" spans="1:14" ht="13.8" customHeight="1" x14ac:dyDescent="0.3">
      <c r="A206" s="314" t="s">
        <v>3575</v>
      </c>
      <c r="B206" s="315"/>
      <c r="C206" s="316">
        <v>58464</v>
      </c>
      <c r="D206" s="317"/>
      <c r="E206" s="314" t="s">
        <v>3623</v>
      </c>
      <c r="F206" s="315"/>
      <c r="G206" s="362">
        <v>1484</v>
      </c>
      <c r="H206" s="363"/>
      <c r="I206" s="338">
        <v>7.0000000000000007E-2</v>
      </c>
      <c r="J206" s="339"/>
      <c r="K206" s="322">
        <v>0</v>
      </c>
      <c r="L206" s="323"/>
      <c r="M206" s="312">
        <v>0</v>
      </c>
      <c r="N206" s="313"/>
    </row>
    <row r="207" spans="1:14" ht="13.8" customHeight="1" x14ac:dyDescent="0.3">
      <c r="A207" s="314" t="s">
        <v>3575</v>
      </c>
      <c r="B207" s="315"/>
      <c r="C207" s="316">
        <v>58534</v>
      </c>
      <c r="D207" s="317"/>
      <c r="E207" s="314" t="s">
        <v>3624</v>
      </c>
      <c r="F207" s="315"/>
      <c r="G207" s="362">
        <v>1488</v>
      </c>
      <c r="H207" s="363"/>
      <c r="I207" s="338">
        <v>7.0000000000000007E-2</v>
      </c>
      <c r="J207" s="339"/>
      <c r="K207" s="322">
        <v>0</v>
      </c>
      <c r="L207" s="323"/>
      <c r="M207" s="312">
        <v>0</v>
      </c>
      <c r="N207" s="313"/>
    </row>
    <row r="208" spans="1:14" ht="13.8" customHeight="1" x14ac:dyDescent="0.3">
      <c r="A208" s="314" t="s">
        <v>3575</v>
      </c>
      <c r="B208" s="315"/>
      <c r="C208" s="316">
        <v>58552</v>
      </c>
      <c r="D208" s="317"/>
      <c r="E208" s="314" t="s">
        <v>3625</v>
      </c>
      <c r="F208" s="315"/>
      <c r="G208" s="362">
        <v>3746</v>
      </c>
      <c r="H208" s="363"/>
      <c r="I208" s="338">
        <v>4.62</v>
      </c>
      <c r="J208" s="339"/>
      <c r="K208" s="322">
        <v>0</v>
      </c>
      <c r="L208" s="323"/>
      <c r="M208" s="312">
        <v>0</v>
      </c>
      <c r="N208" s="313"/>
    </row>
    <row r="209" spans="1:14" ht="13.8" customHeight="1" x14ac:dyDescent="0.3">
      <c r="A209" s="314" t="s">
        <v>3575</v>
      </c>
      <c r="B209" s="315"/>
      <c r="C209" s="316">
        <v>58623</v>
      </c>
      <c r="D209" s="317"/>
      <c r="E209" s="314" t="s">
        <v>3626</v>
      </c>
      <c r="F209" s="315"/>
      <c r="G209" s="362">
        <v>3313</v>
      </c>
      <c r="H209" s="363"/>
      <c r="I209" s="338">
        <v>11.2</v>
      </c>
      <c r="J209" s="339"/>
      <c r="K209" s="322">
        <v>0</v>
      </c>
      <c r="L209" s="323"/>
      <c r="M209" s="312">
        <v>0</v>
      </c>
      <c r="N209" s="313"/>
    </row>
    <row r="210" spans="1:14" ht="71.7" customHeight="1" x14ac:dyDescent="0.3">
      <c r="A210" s="344" t="s">
        <v>3407</v>
      </c>
      <c r="B210" s="345"/>
      <c r="C210" s="346" t="s">
        <v>3408</v>
      </c>
      <c r="D210" s="347"/>
      <c r="E210" s="344" t="s">
        <v>3409</v>
      </c>
      <c r="F210" s="345"/>
      <c r="G210" s="348" t="s">
        <v>3410</v>
      </c>
      <c r="H210" s="349"/>
      <c r="I210" s="350" t="s">
        <v>3411</v>
      </c>
      <c r="J210" s="351"/>
      <c r="K210" s="348" t="s">
        <v>3415</v>
      </c>
      <c r="L210" s="349"/>
      <c r="M210" s="344" t="s">
        <v>3413</v>
      </c>
      <c r="N210" s="345"/>
    </row>
    <row r="211" spans="1:14" ht="13.8" customHeight="1" x14ac:dyDescent="0.3">
      <c r="A211" s="314" t="s">
        <v>3575</v>
      </c>
      <c r="B211" s="315"/>
      <c r="C211" s="316">
        <v>58721</v>
      </c>
      <c r="D211" s="317"/>
      <c r="E211" s="314" t="s">
        <v>3627</v>
      </c>
      <c r="F211" s="315"/>
      <c r="G211" s="352">
        <v>3317</v>
      </c>
      <c r="H211" s="353"/>
      <c r="I211" s="320">
        <v>3.5</v>
      </c>
      <c r="J211" s="321"/>
      <c r="K211" s="322">
        <v>0</v>
      </c>
      <c r="L211" s="323"/>
      <c r="M211" s="312">
        <v>0</v>
      </c>
      <c r="N211" s="313"/>
    </row>
    <row r="212" spans="1:14" ht="25.5" customHeight="1" x14ac:dyDescent="0.3">
      <c r="A212" s="314" t="s">
        <v>3575</v>
      </c>
      <c r="B212" s="315"/>
      <c r="C212" s="316">
        <v>58794</v>
      </c>
      <c r="D212" s="317"/>
      <c r="E212" s="314" t="s">
        <v>3628</v>
      </c>
      <c r="F212" s="315"/>
      <c r="G212" s="354">
        <v>1218</v>
      </c>
      <c r="H212" s="355"/>
      <c r="I212" s="320">
        <v>8.6999999999999993</v>
      </c>
      <c r="J212" s="321"/>
      <c r="K212" s="328" t="s">
        <v>3435</v>
      </c>
      <c r="L212" s="329"/>
      <c r="M212" s="326" t="s">
        <v>3436</v>
      </c>
      <c r="N212" s="327"/>
    </row>
    <row r="213" spans="1:14" ht="25.5" customHeight="1" x14ac:dyDescent="0.3">
      <c r="A213" s="314" t="s">
        <v>3575</v>
      </c>
      <c r="B213" s="315"/>
      <c r="C213" s="316">
        <v>58856</v>
      </c>
      <c r="D213" s="317"/>
      <c r="E213" s="314" t="s">
        <v>3629</v>
      </c>
      <c r="F213" s="315"/>
      <c r="G213" s="352">
        <v>1844</v>
      </c>
      <c r="H213" s="353"/>
      <c r="I213" s="320">
        <v>13.12</v>
      </c>
      <c r="J213" s="321"/>
      <c r="K213" s="328" t="s">
        <v>3423</v>
      </c>
      <c r="L213" s="329"/>
      <c r="M213" s="340" t="s">
        <v>3424</v>
      </c>
      <c r="N213" s="341"/>
    </row>
    <row r="214" spans="1:14" ht="25.5" customHeight="1" x14ac:dyDescent="0.3">
      <c r="A214" s="314" t="s">
        <v>3575</v>
      </c>
      <c r="B214" s="315"/>
      <c r="C214" s="316">
        <v>58918</v>
      </c>
      <c r="D214" s="317"/>
      <c r="E214" s="314" t="s">
        <v>3630</v>
      </c>
      <c r="F214" s="315"/>
      <c r="G214" s="354">
        <v>1512</v>
      </c>
      <c r="H214" s="355"/>
      <c r="I214" s="320">
        <v>2.58</v>
      </c>
      <c r="J214" s="321"/>
      <c r="K214" s="328" t="s">
        <v>3435</v>
      </c>
      <c r="L214" s="329"/>
      <c r="M214" s="326" t="s">
        <v>3436</v>
      </c>
      <c r="N214" s="327"/>
    </row>
    <row r="215" spans="1:14" ht="13.8" customHeight="1" x14ac:dyDescent="0.3">
      <c r="A215" s="314" t="s">
        <v>3575</v>
      </c>
      <c r="B215" s="315"/>
      <c r="C215" s="316">
        <v>58990</v>
      </c>
      <c r="D215" s="317"/>
      <c r="E215" s="314" t="s">
        <v>3631</v>
      </c>
      <c r="F215" s="315"/>
      <c r="G215" s="356">
        <v>702</v>
      </c>
      <c r="H215" s="357"/>
      <c r="I215" s="320">
        <v>1.71</v>
      </c>
      <c r="J215" s="321"/>
      <c r="K215" s="322">
        <v>0</v>
      </c>
      <c r="L215" s="323"/>
      <c r="M215" s="312">
        <v>0</v>
      </c>
      <c r="N215" s="313"/>
    </row>
    <row r="216" spans="1:14" ht="13.8" customHeight="1" x14ac:dyDescent="0.3">
      <c r="A216" s="314" t="s">
        <v>3575</v>
      </c>
      <c r="B216" s="315"/>
      <c r="C216" s="316">
        <v>59041</v>
      </c>
      <c r="D216" s="317"/>
      <c r="E216" s="314" t="s">
        <v>3632</v>
      </c>
      <c r="F216" s="315"/>
      <c r="G216" s="352">
        <v>4842</v>
      </c>
      <c r="H216" s="353"/>
      <c r="I216" s="320">
        <v>5.18</v>
      </c>
      <c r="J216" s="321"/>
      <c r="K216" s="322">
        <v>0</v>
      </c>
      <c r="L216" s="323"/>
      <c r="M216" s="312">
        <v>0</v>
      </c>
      <c r="N216" s="313"/>
    </row>
    <row r="217" spans="1:14" ht="13.8" customHeight="1" x14ac:dyDescent="0.3">
      <c r="A217" s="314" t="s">
        <v>3575</v>
      </c>
      <c r="B217" s="315"/>
      <c r="C217" s="316">
        <v>59130</v>
      </c>
      <c r="D217" s="317"/>
      <c r="E217" s="314" t="s">
        <v>3633</v>
      </c>
      <c r="F217" s="315"/>
      <c r="G217" s="354">
        <v>1412</v>
      </c>
      <c r="H217" s="355"/>
      <c r="I217" s="324">
        <v>18.34</v>
      </c>
      <c r="J217" s="325"/>
      <c r="K217" s="322">
        <v>0</v>
      </c>
      <c r="L217" s="323"/>
      <c r="M217" s="312">
        <v>0</v>
      </c>
      <c r="N217" s="313"/>
    </row>
    <row r="218" spans="1:14" ht="13.8" customHeight="1" x14ac:dyDescent="0.3">
      <c r="A218" s="314" t="s">
        <v>3575</v>
      </c>
      <c r="B218" s="315"/>
      <c r="C218" s="316">
        <v>59238</v>
      </c>
      <c r="D218" s="317"/>
      <c r="E218" s="314" t="s">
        <v>3634</v>
      </c>
      <c r="F218" s="315"/>
      <c r="G218" s="352">
        <v>1446</v>
      </c>
      <c r="H218" s="353"/>
      <c r="I218" s="324">
        <v>0</v>
      </c>
      <c r="J218" s="325"/>
      <c r="K218" s="322">
        <v>0</v>
      </c>
      <c r="L218" s="323"/>
      <c r="M218" s="312">
        <v>0</v>
      </c>
      <c r="N218" s="313"/>
    </row>
    <row r="219" spans="1:14" ht="25.5" customHeight="1" x14ac:dyDescent="0.3">
      <c r="A219" s="314" t="s">
        <v>3575</v>
      </c>
      <c r="B219" s="315"/>
      <c r="C219" s="316">
        <v>59283</v>
      </c>
      <c r="D219" s="317"/>
      <c r="E219" s="314" t="s">
        <v>3635</v>
      </c>
      <c r="F219" s="315"/>
      <c r="G219" s="352">
        <v>1466</v>
      </c>
      <c r="H219" s="353"/>
      <c r="I219" s="324">
        <v>13.03</v>
      </c>
      <c r="J219" s="325"/>
      <c r="K219" s="328" t="s">
        <v>3423</v>
      </c>
      <c r="L219" s="329"/>
      <c r="M219" s="340" t="s">
        <v>3424</v>
      </c>
      <c r="N219" s="341"/>
    </row>
    <row r="220" spans="1:14" ht="13.8" customHeight="1" x14ac:dyDescent="0.3">
      <c r="A220" s="314" t="s">
        <v>3575</v>
      </c>
      <c r="B220" s="315"/>
      <c r="C220" s="316">
        <v>59327</v>
      </c>
      <c r="D220" s="317"/>
      <c r="E220" s="314" t="s">
        <v>3636</v>
      </c>
      <c r="F220" s="315"/>
      <c r="G220" s="352">
        <v>4392</v>
      </c>
      <c r="H220" s="353"/>
      <c r="I220" s="320">
        <v>1.78</v>
      </c>
      <c r="J220" s="321"/>
      <c r="K220" s="322">
        <v>0</v>
      </c>
      <c r="L220" s="323"/>
      <c r="M220" s="312">
        <v>0</v>
      </c>
      <c r="N220" s="313"/>
    </row>
    <row r="221" spans="1:14" ht="13.8" customHeight="1" x14ac:dyDescent="0.3">
      <c r="A221" s="314" t="s">
        <v>3575</v>
      </c>
      <c r="B221" s="315"/>
      <c r="C221" s="316">
        <v>59416</v>
      </c>
      <c r="D221" s="317"/>
      <c r="E221" s="314" t="s">
        <v>3637</v>
      </c>
      <c r="F221" s="315"/>
      <c r="G221" s="352">
        <v>2459</v>
      </c>
      <c r="H221" s="353"/>
      <c r="I221" s="320">
        <v>0.41</v>
      </c>
      <c r="J221" s="321"/>
      <c r="K221" s="322">
        <v>0</v>
      </c>
      <c r="L221" s="323"/>
      <c r="M221" s="312">
        <v>0</v>
      </c>
      <c r="N221" s="313"/>
    </row>
    <row r="222" spans="1:14" ht="13.8" customHeight="1" x14ac:dyDescent="0.3">
      <c r="A222" s="314" t="s">
        <v>3575</v>
      </c>
      <c r="B222" s="315"/>
      <c r="C222" s="316">
        <v>59434</v>
      </c>
      <c r="D222" s="317"/>
      <c r="E222" s="314" t="s">
        <v>3638</v>
      </c>
      <c r="F222" s="315"/>
      <c r="G222" s="352">
        <v>1633</v>
      </c>
      <c r="H222" s="353"/>
      <c r="I222" s="324">
        <v>0</v>
      </c>
      <c r="J222" s="325"/>
      <c r="K222" s="322">
        <v>0</v>
      </c>
      <c r="L222" s="323"/>
      <c r="M222" s="312">
        <v>0</v>
      </c>
      <c r="N222" s="313"/>
    </row>
    <row r="223" spans="1:14" ht="25.5" customHeight="1" x14ac:dyDescent="0.3">
      <c r="A223" s="314" t="s">
        <v>3575</v>
      </c>
      <c r="B223" s="315"/>
      <c r="C223" s="316">
        <v>59498</v>
      </c>
      <c r="D223" s="317"/>
      <c r="E223" s="314" t="s">
        <v>3417</v>
      </c>
      <c r="F223" s="315"/>
      <c r="G223" s="352">
        <v>1384</v>
      </c>
      <c r="H223" s="353"/>
      <c r="I223" s="320">
        <v>3.97</v>
      </c>
      <c r="J223" s="321"/>
      <c r="K223" s="328" t="s">
        <v>3418</v>
      </c>
      <c r="L223" s="329"/>
      <c r="M223" s="326" t="s">
        <v>3419</v>
      </c>
      <c r="N223" s="327"/>
    </row>
    <row r="224" spans="1:14" ht="25.5" customHeight="1" x14ac:dyDescent="0.3">
      <c r="A224" s="314" t="s">
        <v>3575</v>
      </c>
      <c r="B224" s="315"/>
      <c r="C224" s="316">
        <v>59586</v>
      </c>
      <c r="D224" s="317"/>
      <c r="E224" s="314" t="s">
        <v>3639</v>
      </c>
      <c r="F224" s="315"/>
      <c r="G224" s="352">
        <v>2382</v>
      </c>
      <c r="H224" s="353"/>
      <c r="I224" s="324">
        <v>15.37</v>
      </c>
      <c r="J224" s="325"/>
      <c r="K224" s="328" t="s">
        <v>3418</v>
      </c>
      <c r="L224" s="329"/>
      <c r="M224" s="326" t="s">
        <v>3419</v>
      </c>
      <c r="N224" s="327"/>
    </row>
    <row r="225" spans="1:14" ht="13.8" customHeight="1" x14ac:dyDescent="0.3">
      <c r="A225" s="314" t="s">
        <v>3575</v>
      </c>
      <c r="B225" s="315"/>
      <c r="C225" s="316">
        <v>59657</v>
      </c>
      <c r="D225" s="317"/>
      <c r="E225" s="314" t="s">
        <v>3640</v>
      </c>
      <c r="F225" s="315"/>
      <c r="G225" s="352">
        <v>1737</v>
      </c>
      <c r="H225" s="353"/>
      <c r="I225" s="320">
        <v>9.44</v>
      </c>
      <c r="J225" s="321"/>
      <c r="K225" s="322">
        <v>0</v>
      </c>
      <c r="L225" s="323"/>
      <c r="M225" s="312">
        <v>0</v>
      </c>
      <c r="N225" s="313"/>
    </row>
    <row r="226" spans="1:14" ht="13.8" customHeight="1" x14ac:dyDescent="0.3">
      <c r="A226" s="314" t="s">
        <v>3575</v>
      </c>
      <c r="B226" s="315"/>
      <c r="C226" s="316">
        <v>59693</v>
      </c>
      <c r="D226" s="317"/>
      <c r="E226" s="314" t="s">
        <v>3641</v>
      </c>
      <c r="F226" s="315"/>
      <c r="G226" s="352">
        <v>4240</v>
      </c>
      <c r="H226" s="353"/>
      <c r="I226" s="320">
        <v>0.47</v>
      </c>
      <c r="J226" s="321"/>
      <c r="K226" s="322">
        <v>0</v>
      </c>
      <c r="L226" s="323"/>
      <c r="M226" s="312">
        <v>0</v>
      </c>
      <c r="N226" s="313"/>
    </row>
    <row r="227" spans="1:14" ht="13.8" customHeight="1" x14ac:dyDescent="0.3">
      <c r="A227" s="314" t="s">
        <v>3575</v>
      </c>
      <c r="B227" s="315"/>
      <c r="C227" s="316">
        <v>59764</v>
      </c>
      <c r="D227" s="317"/>
      <c r="E227" s="314" t="s">
        <v>3642</v>
      </c>
      <c r="F227" s="315"/>
      <c r="G227" s="352">
        <v>2278</v>
      </c>
      <c r="H227" s="353"/>
      <c r="I227" s="320">
        <v>7.55</v>
      </c>
      <c r="J227" s="321"/>
      <c r="K227" s="322">
        <v>0</v>
      </c>
      <c r="L227" s="323"/>
      <c r="M227" s="312">
        <v>0</v>
      </c>
      <c r="N227" s="313"/>
    </row>
    <row r="228" spans="1:14" ht="13.8" customHeight="1" x14ac:dyDescent="0.3">
      <c r="A228" s="314" t="s">
        <v>3575</v>
      </c>
      <c r="B228" s="315"/>
      <c r="C228" s="316">
        <v>59826</v>
      </c>
      <c r="D228" s="317"/>
      <c r="E228" s="314" t="s">
        <v>3643</v>
      </c>
      <c r="F228" s="315"/>
      <c r="G228" s="352">
        <v>1947</v>
      </c>
      <c r="H228" s="353"/>
      <c r="I228" s="320">
        <v>3.24</v>
      </c>
      <c r="J228" s="321"/>
      <c r="K228" s="322">
        <v>0</v>
      </c>
      <c r="L228" s="323"/>
      <c r="M228" s="312">
        <v>0</v>
      </c>
      <c r="N228" s="313"/>
    </row>
    <row r="229" spans="1:14" ht="13.8" customHeight="1" x14ac:dyDescent="0.3">
      <c r="A229" s="314" t="s">
        <v>3575</v>
      </c>
      <c r="B229" s="315"/>
      <c r="C229" s="316">
        <v>59880</v>
      </c>
      <c r="D229" s="317"/>
      <c r="E229" s="314" t="s">
        <v>3644</v>
      </c>
      <c r="F229" s="315"/>
      <c r="G229" s="352">
        <v>2777</v>
      </c>
      <c r="H229" s="353"/>
      <c r="I229" s="320">
        <v>1.48</v>
      </c>
      <c r="J229" s="321"/>
      <c r="K229" s="322">
        <v>0</v>
      </c>
      <c r="L229" s="323"/>
      <c r="M229" s="312">
        <v>0</v>
      </c>
      <c r="N229" s="313"/>
    </row>
    <row r="230" spans="1:14" ht="13.8" customHeight="1" x14ac:dyDescent="0.3">
      <c r="A230" s="314" t="s">
        <v>3575</v>
      </c>
      <c r="B230" s="315"/>
      <c r="C230" s="316">
        <v>59942</v>
      </c>
      <c r="D230" s="317"/>
      <c r="E230" s="314" t="s">
        <v>3645</v>
      </c>
      <c r="F230" s="315"/>
      <c r="G230" s="352">
        <v>2008</v>
      </c>
      <c r="H230" s="353"/>
      <c r="I230" s="324">
        <v>0.3</v>
      </c>
      <c r="J230" s="325"/>
      <c r="K230" s="322">
        <v>0</v>
      </c>
      <c r="L230" s="323"/>
      <c r="M230" s="312">
        <v>0</v>
      </c>
      <c r="N230" s="313"/>
    </row>
    <row r="231" spans="1:14" ht="25.5" customHeight="1" x14ac:dyDescent="0.3">
      <c r="A231" s="314" t="s">
        <v>3575</v>
      </c>
      <c r="B231" s="315"/>
      <c r="C231" s="316">
        <v>60026</v>
      </c>
      <c r="D231" s="317"/>
      <c r="E231" s="314" t="s">
        <v>3646</v>
      </c>
      <c r="F231" s="315"/>
      <c r="G231" s="356">
        <v>888</v>
      </c>
      <c r="H231" s="357"/>
      <c r="I231" s="320">
        <v>0.11</v>
      </c>
      <c r="J231" s="321"/>
      <c r="K231" s="328" t="s">
        <v>3435</v>
      </c>
      <c r="L231" s="329"/>
      <c r="M231" s="326" t="s">
        <v>3436</v>
      </c>
      <c r="N231" s="327"/>
    </row>
    <row r="232" spans="1:14" ht="13.8" customHeight="1" x14ac:dyDescent="0.3">
      <c r="A232" s="314" t="s">
        <v>3575</v>
      </c>
      <c r="B232" s="315"/>
      <c r="C232" s="316">
        <v>60062</v>
      </c>
      <c r="D232" s="317"/>
      <c r="E232" s="314" t="s">
        <v>3508</v>
      </c>
      <c r="F232" s="315"/>
      <c r="G232" s="352">
        <v>5493</v>
      </c>
      <c r="H232" s="353"/>
      <c r="I232" s="324">
        <v>8.85</v>
      </c>
      <c r="J232" s="325"/>
      <c r="K232" s="322">
        <v>0</v>
      </c>
      <c r="L232" s="323"/>
      <c r="M232" s="312">
        <v>0</v>
      </c>
      <c r="N232" s="313"/>
    </row>
    <row r="233" spans="1:14" ht="13.8" customHeight="1" x14ac:dyDescent="0.3">
      <c r="A233" s="314" t="s">
        <v>3575</v>
      </c>
      <c r="B233" s="315"/>
      <c r="C233" s="316">
        <v>60099</v>
      </c>
      <c r="D233" s="317"/>
      <c r="E233" s="314" t="s">
        <v>3647</v>
      </c>
      <c r="F233" s="315"/>
      <c r="G233" s="354">
        <v>1516</v>
      </c>
      <c r="H233" s="355"/>
      <c r="I233" s="324">
        <v>6</v>
      </c>
      <c r="J233" s="325"/>
      <c r="K233" s="322">
        <v>0</v>
      </c>
      <c r="L233" s="323"/>
      <c r="M233" s="312">
        <v>0</v>
      </c>
      <c r="N233" s="313"/>
    </row>
    <row r="234" spans="1:14" ht="13.8" customHeight="1" x14ac:dyDescent="0.3">
      <c r="A234" s="314" t="s">
        <v>3575</v>
      </c>
      <c r="B234" s="315"/>
      <c r="C234" s="316">
        <v>60169</v>
      </c>
      <c r="D234" s="317"/>
      <c r="E234" s="314" t="s">
        <v>3648</v>
      </c>
      <c r="F234" s="315"/>
      <c r="G234" s="352">
        <v>2321</v>
      </c>
      <c r="H234" s="353"/>
      <c r="I234" s="320">
        <v>2.33</v>
      </c>
      <c r="J234" s="321"/>
      <c r="K234" s="322">
        <v>0</v>
      </c>
      <c r="L234" s="323"/>
      <c r="M234" s="312">
        <v>0</v>
      </c>
      <c r="N234" s="313"/>
    </row>
    <row r="235" spans="1:14" ht="13.8" customHeight="1" x14ac:dyDescent="0.3">
      <c r="A235" s="314" t="s">
        <v>3649</v>
      </c>
      <c r="B235" s="315"/>
      <c r="C235" s="316">
        <v>106363</v>
      </c>
      <c r="D235" s="317"/>
      <c r="E235" s="314" t="s">
        <v>3650</v>
      </c>
      <c r="F235" s="315"/>
      <c r="G235" s="352">
        <v>2857</v>
      </c>
      <c r="H235" s="353"/>
      <c r="I235" s="320">
        <v>7.0000000000000007E-2</v>
      </c>
      <c r="J235" s="321"/>
      <c r="K235" s="322">
        <v>0</v>
      </c>
      <c r="L235" s="323"/>
      <c r="M235" s="312">
        <v>0</v>
      </c>
      <c r="N235" s="313"/>
    </row>
    <row r="236" spans="1:14" ht="13.8" customHeight="1" x14ac:dyDescent="0.3">
      <c r="A236" s="314" t="s">
        <v>3649</v>
      </c>
      <c r="B236" s="315"/>
      <c r="C236" s="316">
        <v>106407</v>
      </c>
      <c r="D236" s="317"/>
      <c r="E236" s="314" t="s">
        <v>3651</v>
      </c>
      <c r="F236" s="315"/>
      <c r="G236" s="352">
        <v>6000</v>
      </c>
      <c r="H236" s="353"/>
      <c r="I236" s="320">
        <v>1.07</v>
      </c>
      <c r="J236" s="321"/>
      <c r="K236" s="322">
        <v>0</v>
      </c>
      <c r="L236" s="323"/>
      <c r="M236" s="312">
        <v>0</v>
      </c>
      <c r="N236" s="313"/>
    </row>
    <row r="237" spans="1:14" ht="13.8" customHeight="1" x14ac:dyDescent="0.3">
      <c r="A237" s="314" t="s">
        <v>3649</v>
      </c>
      <c r="B237" s="315"/>
      <c r="C237" s="316">
        <v>106620</v>
      </c>
      <c r="D237" s="317"/>
      <c r="E237" s="314" t="s">
        <v>3652</v>
      </c>
      <c r="F237" s="315"/>
      <c r="G237" s="352">
        <v>2238</v>
      </c>
      <c r="H237" s="353"/>
      <c r="I237" s="320">
        <v>2.19</v>
      </c>
      <c r="J237" s="321"/>
      <c r="K237" s="322">
        <v>0</v>
      </c>
      <c r="L237" s="323"/>
      <c r="M237" s="312">
        <v>0</v>
      </c>
      <c r="N237" s="313"/>
    </row>
    <row r="238" spans="1:14" ht="13.8" customHeight="1" x14ac:dyDescent="0.3">
      <c r="A238" s="314" t="s">
        <v>3649</v>
      </c>
      <c r="B238" s="315"/>
      <c r="C238" s="316">
        <v>106648</v>
      </c>
      <c r="D238" s="317"/>
      <c r="E238" s="314" t="s">
        <v>3653</v>
      </c>
      <c r="F238" s="315"/>
      <c r="G238" s="352">
        <v>2659</v>
      </c>
      <c r="H238" s="353"/>
      <c r="I238" s="324">
        <v>0</v>
      </c>
      <c r="J238" s="325"/>
      <c r="K238" s="322">
        <v>0</v>
      </c>
      <c r="L238" s="323"/>
      <c r="M238" s="312">
        <v>0</v>
      </c>
      <c r="N238" s="313"/>
    </row>
    <row r="239" spans="1:14" ht="25.5" customHeight="1" x14ac:dyDescent="0.3">
      <c r="A239" s="314" t="s">
        <v>3649</v>
      </c>
      <c r="B239" s="315"/>
      <c r="C239" s="316">
        <v>107001</v>
      </c>
      <c r="D239" s="317"/>
      <c r="E239" s="314" t="s">
        <v>3654</v>
      </c>
      <c r="F239" s="315"/>
      <c r="G239" s="352">
        <v>2738</v>
      </c>
      <c r="H239" s="353"/>
      <c r="I239" s="324">
        <v>0</v>
      </c>
      <c r="J239" s="325"/>
      <c r="K239" s="328" t="s">
        <v>3423</v>
      </c>
      <c r="L239" s="329"/>
      <c r="M239" s="340" t="s">
        <v>3424</v>
      </c>
      <c r="N239" s="341"/>
    </row>
    <row r="240" spans="1:14" ht="13.8" customHeight="1" x14ac:dyDescent="0.3">
      <c r="A240" s="314" t="s">
        <v>3649</v>
      </c>
      <c r="B240" s="315"/>
      <c r="C240" s="316">
        <v>107047</v>
      </c>
      <c r="D240" s="317"/>
      <c r="E240" s="314" t="s">
        <v>3655</v>
      </c>
      <c r="F240" s="315"/>
      <c r="G240" s="352">
        <v>1084</v>
      </c>
      <c r="H240" s="353"/>
      <c r="I240" s="324">
        <v>0.28000000000000003</v>
      </c>
      <c r="J240" s="325"/>
      <c r="K240" s="322">
        <v>0</v>
      </c>
      <c r="L240" s="323"/>
      <c r="M240" s="312">
        <v>0</v>
      </c>
      <c r="N240" s="313"/>
    </row>
    <row r="241" spans="1:14" ht="13.8" customHeight="1" x14ac:dyDescent="0.3">
      <c r="A241" s="314" t="s">
        <v>3649</v>
      </c>
      <c r="B241" s="315"/>
      <c r="C241" s="316">
        <v>107083</v>
      </c>
      <c r="D241" s="317"/>
      <c r="E241" s="314" t="s">
        <v>3656</v>
      </c>
      <c r="F241" s="315"/>
      <c r="G241" s="354">
        <v>1441</v>
      </c>
      <c r="H241" s="355"/>
      <c r="I241" s="324">
        <v>0.49</v>
      </c>
      <c r="J241" s="325"/>
      <c r="K241" s="322">
        <v>0</v>
      </c>
      <c r="L241" s="323"/>
      <c r="M241" s="312">
        <v>0</v>
      </c>
      <c r="N241" s="313"/>
    </row>
    <row r="242" spans="1:14" ht="25.5" customHeight="1" x14ac:dyDescent="0.3">
      <c r="A242" s="314" t="s">
        <v>3649</v>
      </c>
      <c r="B242" s="315"/>
      <c r="C242" s="316">
        <v>107118</v>
      </c>
      <c r="D242" s="317"/>
      <c r="E242" s="358" t="s">
        <v>3657</v>
      </c>
      <c r="F242" s="359"/>
      <c r="G242" s="354">
        <v>1871</v>
      </c>
      <c r="H242" s="355"/>
      <c r="I242" s="320">
        <v>1.23</v>
      </c>
      <c r="J242" s="321"/>
      <c r="K242" s="322">
        <v>0</v>
      </c>
      <c r="L242" s="323"/>
      <c r="M242" s="312">
        <v>0</v>
      </c>
      <c r="N242" s="313"/>
    </row>
    <row r="243" spans="1:14" ht="13.8" customHeight="1" x14ac:dyDescent="0.3">
      <c r="A243" s="314" t="s">
        <v>3649</v>
      </c>
      <c r="B243" s="315"/>
      <c r="C243" s="316">
        <v>107154</v>
      </c>
      <c r="D243" s="317"/>
      <c r="E243" s="314" t="s">
        <v>3658</v>
      </c>
      <c r="F243" s="315"/>
      <c r="G243" s="352">
        <v>2340</v>
      </c>
      <c r="H243" s="353"/>
      <c r="I243" s="324">
        <v>0</v>
      </c>
      <c r="J243" s="325"/>
      <c r="K243" s="322">
        <v>0</v>
      </c>
      <c r="L243" s="323"/>
      <c r="M243" s="312">
        <v>0</v>
      </c>
      <c r="N243" s="313"/>
    </row>
    <row r="244" spans="1:14" ht="13.8" customHeight="1" x14ac:dyDescent="0.3">
      <c r="A244" s="314" t="s">
        <v>3649</v>
      </c>
      <c r="B244" s="315"/>
      <c r="C244" s="316">
        <v>107190</v>
      </c>
      <c r="D244" s="317"/>
      <c r="E244" s="314" t="s">
        <v>3659</v>
      </c>
      <c r="F244" s="315"/>
      <c r="G244" s="352">
        <v>1452</v>
      </c>
      <c r="H244" s="353"/>
      <c r="I244" s="320">
        <v>4.34</v>
      </c>
      <c r="J244" s="321"/>
      <c r="K244" s="322">
        <v>0</v>
      </c>
      <c r="L244" s="323"/>
      <c r="M244" s="312">
        <v>0</v>
      </c>
      <c r="N244" s="313"/>
    </row>
    <row r="245" spans="1:14" ht="13.8" customHeight="1" x14ac:dyDescent="0.3">
      <c r="A245" s="314" t="s">
        <v>3649</v>
      </c>
      <c r="B245" s="315"/>
      <c r="C245" s="316">
        <v>107234</v>
      </c>
      <c r="D245" s="317"/>
      <c r="E245" s="314" t="s">
        <v>3660</v>
      </c>
      <c r="F245" s="315"/>
      <c r="G245" s="354">
        <v>1124</v>
      </c>
      <c r="H245" s="355"/>
      <c r="I245" s="324">
        <v>0</v>
      </c>
      <c r="J245" s="325"/>
      <c r="K245" s="322">
        <v>0</v>
      </c>
      <c r="L245" s="323"/>
      <c r="M245" s="312">
        <v>0</v>
      </c>
      <c r="N245" s="313"/>
    </row>
    <row r="246" spans="1:14" ht="71.7" customHeight="1" x14ac:dyDescent="0.3">
      <c r="A246" s="344" t="s">
        <v>3407</v>
      </c>
      <c r="B246" s="345"/>
      <c r="C246" s="346" t="s">
        <v>3408</v>
      </c>
      <c r="D246" s="347"/>
      <c r="E246" s="344" t="s">
        <v>3409</v>
      </c>
      <c r="F246" s="345"/>
      <c r="G246" s="348" t="s">
        <v>3410</v>
      </c>
      <c r="H246" s="349"/>
      <c r="I246" s="350" t="s">
        <v>3411</v>
      </c>
      <c r="J246" s="351"/>
      <c r="K246" s="348" t="s">
        <v>3415</v>
      </c>
      <c r="L246" s="349"/>
      <c r="M246" s="344" t="s">
        <v>3413</v>
      </c>
      <c r="N246" s="345"/>
    </row>
    <row r="247" spans="1:14" ht="25.5" customHeight="1" x14ac:dyDescent="0.3">
      <c r="A247" s="314" t="s">
        <v>3649</v>
      </c>
      <c r="B247" s="315"/>
      <c r="C247" s="316">
        <v>107270</v>
      </c>
      <c r="D247" s="317"/>
      <c r="E247" s="314" t="s">
        <v>3661</v>
      </c>
      <c r="F247" s="315"/>
      <c r="G247" s="362">
        <v>4174</v>
      </c>
      <c r="H247" s="363"/>
      <c r="I247" s="364">
        <v>0.17</v>
      </c>
      <c r="J247" s="365"/>
      <c r="K247" s="328" t="s">
        <v>3418</v>
      </c>
      <c r="L247" s="329"/>
      <c r="M247" s="326" t="s">
        <v>3419</v>
      </c>
      <c r="N247" s="327"/>
    </row>
    <row r="248" spans="1:14" ht="25.5" customHeight="1" x14ac:dyDescent="0.3">
      <c r="A248" s="314" t="s">
        <v>3649</v>
      </c>
      <c r="B248" s="315"/>
      <c r="C248" s="316">
        <v>107314</v>
      </c>
      <c r="D248" s="317"/>
      <c r="E248" s="314" t="s">
        <v>3662</v>
      </c>
      <c r="F248" s="315"/>
      <c r="G248" s="362">
        <v>4474</v>
      </c>
      <c r="H248" s="363"/>
      <c r="I248" s="366">
        <v>0</v>
      </c>
      <c r="J248" s="367"/>
      <c r="K248" s="328" t="s">
        <v>3435</v>
      </c>
      <c r="L248" s="329"/>
      <c r="M248" s="326" t="s">
        <v>3436</v>
      </c>
      <c r="N248" s="327"/>
    </row>
    <row r="249" spans="1:14" ht="13.8" customHeight="1" x14ac:dyDescent="0.3">
      <c r="A249" s="314" t="s">
        <v>3649</v>
      </c>
      <c r="B249" s="315"/>
      <c r="C249" s="316">
        <v>107350</v>
      </c>
      <c r="D249" s="317"/>
      <c r="E249" s="314" t="s">
        <v>3663</v>
      </c>
      <c r="F249" s="315"/>
      <c r="G249" s="362">
        <v>3818</v>
      </c>
      <c r="H249" s="363"/>
      <c r="I249" s="366">
        <v>0</v>
      </c>
      <c r="J249" s="367"/>
      <c r="K249" s="322">
        <v>0</v>
      </c>
      <c r="L249" s="323"/>
      <c r="M249" s="312">
        <v>0</v>
      </c>
      <c r="N249" s="313"/>
    </row>
    <row r="250" spans="1:14" ht="13.8" customHeight="1" x14ac:dyDescent="0.3">
      <c r="A250" s="314" t="s">
        <v>3649</v>
      </c>
      <c r="B250" s="315"/>
      <c r="C250" s="316">
        <v>107403</v>
      </c>
      <c r="D250" s="317"/>
      <c r="E250" s="314" t="s">
        <v>3664</v>
      </c>
      <c r="F250" s="315"/>
      <c r="G250" s="362">
        <v>3208</v>
      </c>
      <c r="H250" s="363"/>
      <c r="I250" s="366">
        <v>0</v>
      </c>
      <c r="J250" s="367"/>
      <c r="K250" s="322">
        <v>0</v>
      </c>
      <c r="L250" s="323"/>
      <c r="M250" s="312">
        <v>0</v>
      </c>
      <c r="N250" s="313"/>
    </row>
    <row r="251" spans="1:14" ht="13.8" customHeight="1" x14ac:dyDescent="0.3">
      <c r="A251" s="314" t="s">
        <v>3649</v>
      </c>
      <c r="B251" s="315"/>
      <c r="C251" s="316">
        <v>107430</v>
      </c>
      <c r="D251" s="317"/>
      <c r="E251" s="314" t="s">
        <v>3665</v>
      </c>
      <c r="F251" s="315"/>
      <c r="G251" s="362">
        <v>1131</v>
      </c>
      <c r="H251" s="363"/>
      <c r="I251" s="366">
        <v>0</v>
      </c>
      <c r="J251" s="367"/>
      <c r="K251" s="322">
        <v>0</v>
      </c>
      <c r="L251" s="323"/>
      <c r="M251" s="312">
        <v>0</v>
      </c>
      <c r="N251" s="313"/>
    </row>
    <row r="252" spans="1:14" ht="13.8" customHeight="1" x14ac:dyDescent="0.3">
      <c r="A252" s="314" t="s">
        <v>3649</v>
      </c>
      <c r="B252" s="315"/>
      <c r="C252" s="316">
        <v>107485</v>
      </c>
      <c r="D252" s="317"/>
      <c r="E252" s="314" t="s">
        <v>3666</v>
      </c>
      <c r="F252" s="315"/>
      <c r="G252" s="362">
        <v>2717</v>
      </c>
      <c r="H252" s="363"/>
      <c r="I252" s="366">
        <v>0</v>
      </c>
      <c r="J252" s="367"/>
      <c r="K252" s="322">
        <v>0</v>
      </c>
      <c r="L252" s="323"/>
      <c r="M252" s="312">
        <v>0</v>
      </c>
      <c r="N252" s="313"/>
    </row>
    <row r="253" spans="1:14" ht="13.8" customHeight="1" x14ac:dyDescent="0.3">
      <c r="A253" s="314" t="s">
        <v>3649</v>
      </c>
      <c r="B253" s="315"/>
      <c r="C253" s="316">
        <v>107519</v>
      </c>
      <c r="D253" s="317"/>
      <c r="E253" s="314" t="s">
        <v>3520</v>
      </c>
      <c r="F253" s="315"/>
      <c r="G253" s="362">
        <v>3055</v>
      </c>
      <c r="H253" s="363"/>
      <c r="I253" s="366">
        <v>0</v>
      </c>
      <c r="J253" s="367"/>
      <c r="K253" s="322">
        <v>0</v>
      </c>
      <c r="L253" s="323"/>
      <c r="M253" s="312">
        <v>0</v>
      </c>
      <c r="N253" s="313"/>
    </row>
    <row r="254" spans="1:14" ht="13.8" customHeight="1" x14ac:dyDescent="0.3">
      <c r="A254" s="314" t="s">
        <v>3649</v>
      </c>
      <c r="B254" s="315"/>
      <c r="C254" s="316">
        <v>107546</v>
      </c>
      <c r="D254" s="317"/>
      <c r="E254" s="314" t="s">
        <v>3667</v>
      </c>
      <c r="F254" s="315"/>
      <c r="G254" s="362">
        <v>3178</v>
      </c>
      <c r="H254" s="363"/>
      <c r="I254" s="364">
        <v>0.03</v>
      </c>
      <c r="J254" s="365"/>
      <c r="K254" s="322">
        <v>0</v>
      </c>
      <c r="L254" s="323"/>
      <c r="M254" s="312">
        <v>0</v>
      </c>
      <c r="N254" s="313"/>
    </row>
    <row r="255" spans="1:14" ht="25.5" customHeight="1" x14ac:dyDescent="0.3">
      <c r="A255" s="314" t="s">
        <v>3649</v>
      </c>
      <c r="B255" s="315"/>
      <c r="C255" s="316">
        <v>107582</v>
      </c>
      <c r="D255" s="317"/>
      <c r="E255" s="314" t="s">
        <v>3668</v>
      </c>
      <c r="F255" s="315"/>
      <c r="G255" s="362">
        <v>3741</v>
      </c>
      <c r="H255" s="363"/>
      <c r="I255" s="364">
        <v>3.07</v>
      </c>
      <c r="J255" s="365"/>
      <c r="K255" s="328" t="s">
        <v>3435</v>
      </c>
      <c r="L255" s="329"/>
      <c r="M255" s="326" t="s">
        <v>3436</v>
      </c>
      <c r="N255" s="327"/>
    </row>
    <row r="256" spans="1:14" ht="13.8" customHeight="1" x14ac:dyDescent="0.3">
      <c r="A256" s="314" t="s">
        <v>3649</v>
      </c>
      <c r="B256" s="315"/>
      <c r="C256" s="316">
        <v>107662</v>
      </c>
      <c r="D256" s="317"/>
      <c r="E256" s="314" t="s">
        <v>3669</v>
      </c>
      <c r="F256" s="315"/>
      <c r="G256" s="362">
        <v>3691</v>
      </c>
      <c r="H256" s="363"/>
      <c r="I256" s="366">
        <v>0</v>
      </c>
      <c r="J256" s="367"/>
      <c r="K256" s="322">
        <v>0</v>
      </c>
      <c r="L256" s="323"/>
      <c r="M256" s="312">
        <v>0</v>
      </c>
      <c r="N256" s="313"/>
    </row>
    <row r="257" spans="1:14" ht="25.5" customHeight="1" x14ac:dyDescent="0.3">
      <c r="A257" s="314" t="s">
        <v>3649</v>
      </c>
      <c r="B257" s="315"/>
      <c r="C257" s="316">
        <v>107715</v>
      </c>
      <c r="D257" s="317"/>
      <c r="E257" s="358" t="s">
        <v>3670</v>
      </c>
      <c r="F257" s="359"/>
      <c r="G257" s="362">
        <v>2485</v>
      </c>
      <c r="H257" s="363"/>
      <c r="I257" s="364">
        <v>3.62</v>
      </c>
      <c r="J257" s="365"/>
      <c r="K257" s="322">
        <v>0</v>
      </c>
      <c r="L257" s="323"/>
      <c r="M257" s="312">
        <v>0</v>
      </c>
      <c r="N257" s="313"/>
    </row>
    <row r="258" spans="1:14" ht="25.5" customHeight="1" x14ac:dyDescent="0.3">
      <c r="A258" s="314" t="s">
        <v>3649</v>
      </c>
      <c r="B258" s="315"/>
      <c r="C258" s="316">
        <v>107733</v>
      </c>
      <c r="D258" s="317"/>
      <c r="E258" s="358" t="s">
        <v>3671</v>
      </c>
      <c r="F258" s="359"/>
      <c r="G258" s="362">
        <v>5673</v>
      </c>
      <c r="H258" s="363"/>
      <c r="I258" s="364">
        <v>7.47</v>
      </c>
      <c r="J258" s="365"/>
      <c r="K258" s="322">
        <v>0</v>
      </c>
      <c r="L258" s="323"/>
      <c r="M258" s="312">
        <v>0</v>
      </c>
      <c r="N258" s="313"/>
    </row>
    <row r="259" spans="1:14" ht="25.5" customHeight="1" x14ac:dyDescent="0.3">
      <c r="A259" s="314" t="s">
        <v>3649</v>
      </c>
      <c r="B259" s="315"/>
      <c r="C259" s="316">
        <v>107868</v>
      </c>
      <c r="D259" s="317"/>
      <c r="E259" s="314" t="s">
        <v>3672</v>
      </c>
      <c r="F259" s="315"/>
      <c r="G259" s="362">
        <v>2219</v>
      </c>
      <c r="H259" s="363"/>
      <c r="I259" s="366">
        <v>19.059999999999999</v>
      </c>
      <c r="J259" s="367"/>
      <c r="K259" s="328" t="s">
        <v>3423</v>
      </c>
      <c r="L259" s="329"/>
      <c r="M259" s="340" t="s">
        <v>3424</v>
      </c>
      <c r="N259" s="341"/>
    </row>
    <row r="260" spans="1:14" ht="13.8" customHeight="1" x14ac:dyDescent="0.3">
      <c r="A260" s="314" t="s">
        <v>3649</v>
      </c>
      <c r="B260" s="315"/>
      <c r="C260" s="316">
        <v>107920</v>
      </c>
      <c r="D260" s="317"/>
      <c r="E260" s="314" t="s">
        <v>3673</v>
      </c>
      <c r="F260" s="315"/>
      <c r="G260" s="362">
        <v>3581</v>
      </c>
      <c r="H260" s="363"/>
      <c r="I260" s="366">
        <v>0</v>
      </c>
      <c r="J260" s="367"/>
      <c r="K260" s="322">
        <v>0</v>
      </c>
      <c r="L260" s="323"/>
      <c r="M260" s="312">
        <v>0</v>
      </c>
      <c r="N260" s="313"/>
    </row>
    <row r="261" spans="1:14" ht="13.8" customHeight="1" x14ac:dyDescent="0.3">
      <c r="A261" s="314" t="s">
        <v>3649</v>
      </c>
      <c r="B261" s="315"/>
      <c r="C261" s="316">
        <v>107975</v>
      </c>
      <c r="D261" s="317"/>
      <c r="E261" s="314" t="s">
        <v>3674</v>
      </c>
      <c r="F261" s="315"/>
      <c r="G261" s="362">
        <v>2341</v>
      </c>
      <c r="H261" s="363"/>
      <c r="I261" s="366">
        <v>0.09</v>
      </c>
      <c r="J261" s="367"/>
      <c r="K261" s="322">
        <v>0</v>
      </c>
      <c r="L261" s="323"/>
      <c r="M261" s="312">
        <v>0</v>
      </c>
      <c r="N261" s="313"/>
    </row>
    <row r="262" spans="1:14" ht="13.8" customHeight="1" x14ac:dyDescent="0.3">
      <c r="A262" s="314" t="s">
        <v>3649</v>
      </c>
      <c r="B262" s="315"/>
      <c r="C262" s="316">
        <v>108035</v>
      </c>
      <c r="D262" s="317"/>
      <c r="E262" s="314" t="s">
        <v>3675</v>
      </c>
      <c r="F262" s="315"/>
      <c r="G262" s="362">
        <v>4372</v>
      </c>
      <c r="H262" s="363"/>
      <c r="I262" s="364">
        <v>0.25</v>
      </c>
      <c r="J262" s="365"/>
      <c r="K262" s="322">
        <v>0</v>
      </c>
      <c r="L262" s="323"/>
      <c r="M262" s="312">
        <v>0</v>
      </c>
      <c r="N262" s="313"/>
    </row>
    <row r="263" spans="1:14" ht="13.8" customHeight="1" x14ac:dyDescent="0.3">
      <c r="A263" s="314" t="s">
        <v>3649</v>
      </c>
      <c r="B263" s="315"/>
      <c r="C263" s="316">
        <v>108106</v>
      </c>
      <c r="D263" s="317"/>
      <c r="E263" s="314" t="s">
        <v>3676</v>
      </c>
      <c r="F263" s="315"/>
      <c r="G263" s="362">
        <v>4015</v>
      </c>
      <c r="H263" s="363"/>
      <c r="I263" s="364">
        <v>1.54</v>
      </c>
      <c r="J263" s="365"/>
      <c r="K263" s="322">
        <v>0</v>
      </c>
      <c r="L263" s="323"/>
      <c r="M263" s="312">
        <v>0</v>
      </c>
      <c r="N263" s="313"/>
    </row>
    <row r="264" spans="1:14" ht="13.8" customHeight="1" x14ac:dyDescent="0.3">
      <c r="A264" s="314" t="s">
        <v>3649</v>
      </c>
      <c r="B264" s="315"/>
      <c r="C264" s="316">
        <v>108151</v>
      </c>
      <c r="D264" s="317"/>
      <c r="E264" s="314" t="s">
        <v>3677</v>
      </c>
      <c r="F264" s="315"/>
      <c r="G264" s="362">
        <v>3113</v>
      </c>
      <c r="H264" s="363"/>
      <c r="I264" s="364">
        <v>0.03</v>
      </c>
      <c r="J264" s="365"/>
      <c r="K264" s="322">
        <v>0</v>
      </c>
      <c r="L264" s="323"/>
      <c r="M264" s="312">
        <v>0</v>
      </c>
      <c r="N264" s="313"/>
    </row>
    <row r="265" spans="1:14" ht="25.5" customHeight="1" x14ac:dyDescent="0.3">
      <c r="A265" s="314" t="s">
        <v>3649</v>
      </c>
      <c r="B265" s="315"/>
      <c r="C265" s="316">
        <v>108204</v>
      </c>
      <c r="D265" s="317"/>
      <c r="E265" s="314" t="s">
        <v>3678</v>
      </c>
      <c r="F265" s="315"/>
      <c r="G265" s="362">
        <v>4318</v>
      </c>
      <c r="H265" s="363"/>
      <c r="I265" s="366">
        <v>0</v>
      </c>
      <c r="J265" s="367"/>
      <c r="K265" s="328" t="s">
        <v>3418</v>
      </c>
      <c r="L265" s="329"/>
      <c r="M265" s="326" t="s">
        <v>3419</v>
      </c>
      <c r="N265" s="327"/>
    </row>
    <row r="266" spans="1:14" ht="13.8" customHeight="1" x14ac:dyDescent="0.3">
      <c r="A266" s="314" t="s">
        <v>3649</v>
      </c>
      <c r="B266" s="315"/>
      <c r="C266" s="316">
        <v>108222</v>
      </c>
      <c r="D266" s="317"/>
      <c r="E266" s="314" t="s">
        <v>3679</v>
      </c>
      <c r="F266" s="315"/>
      <c r="G266" s="362">
        <v>3709</v>
      </c>
      <c r="H266" s="363"/>
      <c r="I266" s="364">
        <v>0.05</v>
      </c>
      <c r="J266" s="365"/>
      <c r="K266" s="322">
        <v>0</v>
      </c>
      <c r="L266" s="323"/>
      <c r="M266" s="312">
        <v>0</v>
      </c>
      <c r="N266" s="313"/>
    </row>
    <row r="267" spans="1:14" ht="13.8" customHeight="1" x14ac:dyDescent="0.3">
      <c r="A267" s="314" t="s">
        <v>3649</v>
      </c>
      <c r="B267" s="315"/>
      <c r="C267" s="316">
        <v>108240</v>
      </c>
      <c r="D267" s="317"/>
      <c r="E267" s="314" t="s">
        <v>3680</v>
      </c>
      <c r="F267" s="315"/>
      <c r="G267" s="362">
        <v>2547</v>
      </c>
      <c r="H267" s="363"/>
      <c r="I267" s="364">
        <v>0.04</v>
      </c>
      <c r="J267" s="365"/>
      <c r="K267" s="322">
        <v>0</v>
      </c>
      <c r="L267" s="323"/>
      <c r="M267" s="312">
        <v>0</v>
      </c>
      <c r="N267" s="313"/>
    </row>
    <row r="268" spans="1:14" ht="13.8" customHeight="1" x14ac:dyDescent="0.3">
      <c r="A268" s="314" t="s">
        <v>3649</v>
      </c>
      <c r="B268" s="315"/>
      <c r="C268" s="316">
        <v>108268</v>
      </c>
      <c r="D268" s="317"/>
      <c r="E268" s="314" t="s">
        <v>3681</v>
      </c>
      <c r="F268" s="315"/>
      <c r="G268" s="362">
        <v>4766</v>
      </c>
      <c r="H268" s="363"/>
      <c r="I268" s="364">
        <v>1.38</v>
      </c>
      <c r="J268" s="365"/>
      <c r="K268" s="322">
        <v>0</v>
      </c>
      <c r="L268" s="323"/>
      <c r="M268" s="312">
        <v>0</v>
      </c>
      <c r="N268" s="313"/>
    </row>
    <row r="269" spans="1:14" ht="13.8" customHeight="1" x14ac:dyDescent="0.3">
      <c r="A269" s="314" t="s">
        <v>3649</v>
      </c>
      <c r="B269" s="315"/>
      <c r="C269" s="316">
        <v>108348</v>
      </c>
      <c r="D269" s="317"/>
      <c r="E269" s="314" t="s">
        <v>3682</v>
      </c>
      <c r="F269" s="315"/>
      <c r="G269" s="362">
        <v>9264</v>
      </c>
      <c r="H269" s="363"/>
      <c r="I269" s="364">
        <v>0.03</v>
      </c>
      <c r="J269" s="365"/>
      <c r="K269" s="322">
        <v>0</v>
      </c>
      <c r="L269" s="323"/>
      <c r="M269" s="312">
        <v>0</v>
      </c>
      <c r="N269" s="313"/>
    </row>
    <row r="270" spans="1:14" ht="13.8" customHeight="1" x14ac:dyDescent="0.3">
      <c r="A270" s="314" t="s">
        <v>3649</v>
      </c>
      <c r="B270" s="315"/>
      <c r="C270" s="316">
        <v>108366</v>
      </c>
      <c r="D270" s="317"/>
      <c r="E270" s="314" t="s">
        <v>3683</v>
      </c>
      <c r="F270" s="315"/>
      <c r="G270" s="362">
        <v>1243</v>
      </c>
      <c r="H270" s="363"/>
      <c r="I270" s="366">
        <v>0</v>
      </c>
      <c r="J270" s="367"/>
      <c r="K270" s="322">
        <v>0</v>
      </c>
      <c r="L270" s="323"/>
      <c r="M270" s="312">
        <v>0</v>
      </c>
      <c r="N270" s="313"/>
    </row>
    <row r="271" spans="1:14" ht="13.8" customHeight="1" x14ac:dyDescent="0.3">
      <c r="A271" s="314" t="s">
        <v>3649</v>
      </c>
      <c r="B271" s="315"/>
      <c r="C271" s="316">
        <v>108400</v>
      </c>
      <c r="D271" s="317"/>
      <c r="E271" s="314" t="s">
        <v>3684</v>
      </c>
      <c r="F271" s="315"/>
      <c r="G271" s="362">
        <v>3853</v>
      </c>
      <c r="H271" s="363"/>
      <c r="I271" s="364">
        <v>2.1</v>
      </c>
      <c r="J271" s="365"/>
      <c r="K271" s="322">
        <v>0</v>
      </c>
      <c r="L271" s="323"/>
      <c r="M271" s="312">
        <v>0</v>
      </c>
      <c r="N271" s="313"/>
    </row>
    <row r="272" spans="1:14" ht="13.8" customHeight="1" x14ac:dyDescent="0.3">
      <c r="A272" s="314" t="s">
        <v>3649</v>
      </c>
      <c r="B272" s="315"/>
      <c r="C272" s="316">
        <v>108455</v>
      </c>
      <c r="D272" s="317"/>
      <c r="E272" s="314" t="s">
        <v>3685</v>
      </c>
      <c r="F272" s="315"/>
      <c r="G272" s="362">
        <v>2525</v>
      </c>
      <c r="H272" s="363"/>
      <c r="I272" s="366">
        <v>0.59</v>
      </c>
      <c r="J272" s="367"/>
      <c r="K272" s="322">
        <v>0</v>
      </c>
      <c r="L272" s="323"/>
      <c r="M272" s="312">
        <v>0</v>
      </c>
      <c r="N272" s="313"/>
    </row>
    <row r="273" spans="1:14" ht="25.5" customHeight="1" x14ac:dyDescent="0.3">
      <c r="A273" s="314" t="s">
        <v>3649</v>
      </c>
      <c r="B273" s="315"/>
      <c r="C273" s="316">
        <v>108473</v>
      </c>
      <c r="D273" s="317"/>
      <c r="E273" s="358" t="s">
        <v>3686</v>
      </c>
      <c r="F273" s="359"/>
      <c r="G273" s="362">
        <v>10073</v>
      </c>
      <c r="H273" s="363"/>
      <c r="I273" s="364">
        <v>0.02</v>
      </c>
      <c r="J273" s="365"/>
      <c r="K273" s="328" t="s">
        <v>3423</v>
      </c>
      <c r="L273" s="329"/>
      <c r="M273" s="340" t="s">
        <v>3424</v>
      </c>
      <c r="N273" s="341"/>
    </row>
    <row r="274" spans="1:14" ht="25.5" customHeight="1" x14ac:dyDescent="0.3">
      <c r="A274" s="314" t="s">
        <v>3649</v>
      </c>
      <c r="B274" s="315"/>
      <c r="C274" s="316">
        <v>108491</v>
      </c>
      <c r="D274" s="317"/>
      <c r="E274" s="358" t="s">
        <v>3687</v>
      </c>
      <c r="F274" s="359"/>
      <c r="G274" s="362">
        <v>2834</v>
      </c>
      <c r="H274" s="363"/>
      <c r="I274" s="364">
        <v>8.33</v>
      </c>
      <c r="J274" s="365"/>
      <c r="K274" s="322">
        <v>0</v>
      </c>
      <c r="L274" s="323"/>
      <c r="M274" s="312">
        <v>0</v>
      </c>
      <c r="N274" s="313"/>
    </row>
    <row r="275" spans="1:14" ht="13.8" customHeight="1" x14ac:dyDescent="0.3">
      <c r="A275" s="314" t="s">
        <v>3649</v>
      </c>
      <c r="B275" s="315"/>
      <c r="C275" s="316">
        <v>108552</v>
      </c>
      <c r="D275" s="317"/>
      <c r="E275" s="314" t="s">
        <v>3688</v>
      </c>
      <c r="F275" s="315"/>
      <c r="G275" s="362">
        <v>3040</v>
      </c>
      <c r="H275" s="363"/>
      <c r="I275" s="364">
        <v>1.22</v>
      </c>
      <c r="J275" s="365"/>
      <c r="K275" s="322">
        <v>0</v>
      </c>
      <c r="L275" s="323"/>
      <c r="M275" s="312">
        <v>0</v>
      </c>
      <c r="N275" s="313"/>
    </row>
    <row r="276" spans="1:14" ht="13.8" customHeight="1" x14ac:dyDescent="0.3">
      <c r="A276" s="314" t="s">
        <v>3649</v>
      </c>
      <c r="B276" s="315"/>
      <c r="C276" s="316">
        <v>108598</v>
      </c>
      <c r="D276" s="317"/>
      <c r="E276" s="314" t="s">
        <v>3689</v>
      </c>
      <c r="F276" s="315"/>
      <c r="G276" s="362">
        <v>4716</v>
      </c>
      <c r="H276" s="363"/>
      <c r="I276" s="364">
        <v>0.34</v>
      </c>
      <c r="J276" s="365"/>
      <c r="K276" s="322">
        <v>0</v>
      </c>
      <c r="L276" s="323"/>
      <c r="M276" s="312">
        <v>0</v>
      </c>
      <c r="N276" s="313"/>
    </row>
    <row r="277" spans="1:14" ht="13.8" customHeight="1" x14ac:dyDescent="0.3">
      <c r="A277" s="314" t="s">
        <v>3649</v>
      </c>
      <c r="B277" s="315"/>
      <c r="C277" s="316">
        <v>108614</v>
      </c>
      <c r="D277" s="317"/>
      <c r="E277" s="314" t="s">
        <v>3690</v>
      </c>
      <c r="F277" s="315"/>
      <c r="G277" s="362">
        <v>1776</v>
      </c>
      <c r="H277" s="363"/>
      <c r="I277" s="364">
        <v>0.11</v>
      </c>
      <c r="J277" s="365"/>
      <c r="K277" s="322">
        <v>0</v>
      </c>
      <c r="L277" s="323"/>
      <c r="M277" s="312">
        <v>0</v>
      </c>
      <c r="N277" s="313"/>
    </row>
    <row r="278" spans="1:14" ht="25.5" customHeight="1" x14ac:dyDescent="0.3">
      <c r="A278" s="314" t="s">
        <v>3649</v>
      </c>
      <c r="B278" s="315"/>
      <c r="C278" s="316">
        <v>108632</v>
      </c>
      <c r="D278" s="317"/>
      <c r="E278" s="314" t="s">
        <v>3691</v>
      </c>
      <c r="F278" s="315"/>
      <c r="G278" s="362">
        <v>3855</v>
      </c>
      <c r="H278" s="363"/>
      <c r="I278" s="366">
        <v>0</v>
      </c>
      <c r="J278" s="367"/>
      <c r="K278" s="328" t="s">
        <v>3418</v>
      </c>
      <c r="L278" s="329"/>
      <c r="M278" s="326" t="s">
        <v>3419</v>
      </c>
      <c r="N278" s="327"/>
    </row>
    <row r="279" spans="1:14" ht="25.5" customHeight="1" x14ac:dyDescent="0.3">
      <c r="A279" s="314" t="s">
        <v>3649</v>
      </c>
      <c r="B279" s="315"/>
      <c r="C279" s="316">
        <v>108669</v>
      </c>
      <c r="D279" s="317"/>
      <c r="E279" s="314" t="s">
        <v>3692</v>
      </c>
      <c r="F279" s="315"/>
      <c r="G279" s="362">
        <v>3085</v>
      </c>
      <c r="H279" s="363"/>
      <c r="I279" s="364">
        <v>0.52</v>
      </c>
      <c r="J279" s="365"/>
      <c r="K279" s="328" t="s">
        <v>3435</v>
      </c>
      <c r="L279" s="329"/>
      <c r="M279" s="326" t="s">
        <v>3436</v>
      </c>
      <c r="N279" s="327"/>
    </row>
    <row r="280" spans="1:14" ht="71.7" customHeight="1" x14ac:dyDescent="0.3">
      <c r="A280" s="344" t="s">
        <v>3407</v>
      </c>
      <c r="B280" s="345"/>
      <c r="C280" s="346" t="s">
        <v>3408</v>
      </c>
      <c r="D280" s="347"/>
      <c r="E280" s="344" t="s">
        <v>3409</v>
      </c>
      <c r="F280" s="345"/>
      <c r="G280" s="348" t="s">
        <v>3410</v>
      </c>
      <c r="H280" s="349"/>
      <c r="I280" s="350" t="s">
        <v>3411</v>
      </c>
      <c r="J280" s="351"/>
      <c r="K280" s="348" t="s">
        <v>3415</v>
      </c>
      <c r="L280" s="349"/>
      <c r="M280" s="344" t="s">
        <v>3413</v>
      </c>
      <c r="N280" s="345"/>
    </row>
    <row r="281" spans="1:14" ht="13.8" customHeight="1" x14ac:dyDescent="0.3">
      <c r="A281" s="314" t="s">
        <v>3649</v>
      </c>
      <c r="B281" s="315"/>
      <c r="C281" s="316">
        <v>108696</v>
      </c>
      <c r="D281" s="317"/>
      <c r="E281" s="314" t="s">
        <v>3693</v>
      </c>
      <c r="F281" s="315"/>
      <c r="G281" s="318">
        <v>5541</v>
      </c>
      <c r="H281" s="319"/>
      <c r="I281" s="338">
        <v>3.28</v>
      </c>
      <c r="J281" s="339"/>
      <c r="K281" s="322">
        <v>0</v>
      </c>
      <c r="L281" s="323"/>
      <c r="M281" s="312">
        <v>0</v>
      </c>
      <c r="N281" s="313"/>
    </row>
    <row r="282" spans="1:14" ht="25.5" customHeight="1" x14ac:dyDescent="0.3">
      <c r="A282" s="314" t="s">
        <v>3649</v>
      </c>
      <c r="B282" s="315"/>
      <c r="C282" s="316">
        <v>108712</v>
      </c>
      <c r="D282" s="317"/>
      <c r="E282" s="314" t="s">
        <v>3694</v>
      </c>
      <c r="F282" s="315"/>
      <c r="G282" s="318">
        <v>5837</v>
      </c>
      <c r="H282" s="319"/>
      <c r="I282" s="324">
        <v>19.86</v>
      </c>
      <c r="J282" s="325"/>
      <c r="K282" s="328" t="s">
        <v>3418</v>
      </c>
      <c r="L282" s="329"/>
      <c r="M282" s="326" t="s">
        <v>3419</v>
      </c>
      <c r="N282" s="327"/>
    </row>
    <row r="283" spans="1:14" ht="13.8" customHeight="1" x14ac:dyDescent="0.3">
      <c r="A283" s="314" t="s">
        <v>3649</v>
      </c>
      <c r="B283" s="315"/>
      <c r="C283" s="316">
        <v>108794</v>
      </c>
      <c r="D283" s="317"/>
      <c r="E283" s="314" t="s">
        <v>3695</v>
      </c>
      <c r="F283" s="315"/>
      <c r="G283" s="318">
        <v>2299</v>
      </c>
      <c r="H283" s="319"/>
      <c r="I283" s="338">
        <v>3.35</v>
      </c>
      <c r="J283" s="339"/>
      <c r="K283" s="322">
        <v>0</v>
      </c>
      <c r="L283" s="323"/>
      <c r="M283" s="312">
        <v>0</v>
      </c>
      <c r="N283" s="313"/>
    </row>
    <row r="284" spans="1:14" ht="13.8" customHeight="1" x14ac:dyDescent="0.3">
      <c r="A284" s="314" t="s">
        <v>3649</v>
      </c>
      <c r="B284" s="315"/>
      <c r="C284" s="316">
        <v>108874</v>
      </c>
      <c r="D284" s="317"/>
      <c r="E284" s="314" t="s">
        <v>3696</v>
      </c>
      <c r="F284" s="315"/>
      <c r="G284" s="318">
        <v>3500</v>
      </c>
      <c r="H284" s="319"/>
      <c r="I284" s="338">
        <v>0.09</v>
      </c>
      <c r="J284" s="339"/>
      <c r="K284" s="322">
        <v>0</v>
      </c>
      <c r="L284" s="323"/>
      <c r="M284" s="312">
        <v>0</v>
      </c>
      <c r="N284" s="313"/>
    </row>
    <row r="285" spans="1:14" ht="13.8" customHeight="1" x14ac:dyDescent="0.3">
      <c r="A285" s="314" t="s">
        <v>3649</v>
      </c>
      <c r="B285" s="315"/>
      <c r="C285" s="316">
        <v>108918</v>
      </c>
      <c r="D285" s="317"/>
      <c r="E285" s="314" t="s">
        <v>3697</v>
      </c>
      <c r="F285" s="315"/>
      <c r="G285" s="318">
        <v>1641</v>
      </c>
      <c r="H285" s="319"/>
      <c r="I285" s="324">
        <v>10.24</v>
      </c>
      <c r="J285" s="325"/>
      <c r="K285" s="322">
        <v>0</v>
      </c>
      <c r="L285" s="323"/>
      <c r="M285" s="312">
        <v>0</v>
      </c>
      <c r="N285" s="313"/>
    </row>
    <row r="286" spans="1:14" ht="13.8" customHeight="1" x14ac:dyDescent="0.3">
      <c r="A286" s="314" t="s">
        <v>3649</v>
      </c>
      <c r="B286" s="315"/>
      <c r="C286" s="316">
        <v>108945</v>
      </c>
      <c r="D286" s="317"/>
      <c r="E286" s="314" t="s">
        <v>3698</v>
      </c>
      <c r="F286" s="315"/>
      <c r="G286" s="318">
        <v>2903</v>
      </c>
      <c r="H286" s="319"/>
      <c r="I286" s="338">
        <v>0.03</v>
      </c>
      <c r="J286" s="339"/>
      <c r="K286" s="322">
        <v>0</v>
      </c>
      <c r="L286" s="323"/>
      <c r="M286" s="312">
        <v>0</v>
      </c>
      <c r="N286" s="313"/>
    </row>
    <row r="287" spans="1:14" ht="25.5" customHeight="1" x14ac:dyDescent="0.3">
      <c r="A287" s="314" t="s">
        <v>3649</v>
      </c>
      <c r="B287" s="315"/>
      <c r="C287" s="316">
        <v>109005</v>
      </c>
      <c r="D287" s="317"/>
      <c r="E287" s="314" t="s">
        <v>3699</v>
      </c>
      <c r="F287" s="315"/>
      <c r="G287" s="318">
        <v>3652</v>
      </c>
      <c r="H287" s="319"/>
      <c r="I287" s="338">
        <v>0</v>
      </c>
      <c r="J287" s="339"/>
      <c r="K287" s="328" t="s">
        <v>3418</v>
      </c>
      <c r="L287" s="329"/>
      <c r="M287" s="326" t="s">
        <v>3419</v>
      </c>
      <c r="N287" s="327"/>
    </row>
    <row r="288" spans="1:14" ht="25.5" customHeight="1" x14ac:dyDescent="0.3">
      <c r="A288" s="314" t="s">
        <v>3649</v>
      </c>
      <c r="B288" s="315"/>
      <c r="C288" s="316">
        <v>109041</v>
      </c>
      <c r="D288" s="317"/>
      <c r="E288" s="314" t="s">
        <v>3700</v>
      </c>
      <c r="F288" s="315"/>
      <c r="G288" s="318">
        <v>3868</v>
      </c>
      <c r="H288" s="319"/>
      <c r="I288" s="338">
        <v>4.5199999999999996</v>
      </c>
      <c r="J288" s="339"/>
      <c r="K288" s="328" t="s">
        <v>3435</v>
      </c>
      <c r="L288" s="329"/>
      <c r="M288" s="326" t="s">
        <v>3436</v>
      </c>
      <c r="N288" s="327"/>
    </row>
    <row r="289" spans="1:14" ht="13.8" customHeight="1" x14ac:dyDescent="0.3">
      <c r="A289" s="314" t="s">
        <v>3649</v>
      </c>
      <c r="B289" s="315"/>
      <c r="C289" s="316">
        <v>109096</v>
      </c>
      <c r="D289" s="317"/>
      <c r="E289" s="314" t="s">
        <v>3701</v>
      </c>
      <c r="F289" s="315"/>
      <c r="G289" s="318">
        <v>5289</v>
      </c>
      <c r="H289" s="319"/>
      <c r="I289" s="338">
        <v>0</v>
      </c>
      <c r="J289" s="339"/>
      <c r="K289" s="322">
        <v>0</v>
      </c>
      <c r="L289" s="323"/>
      <c r="M289" s="312">
        <v>0</v>
      </c>
      <c r="N289" s="313"/>
    </row>
    <row r="290" spans="1:14" ht="25.5" customHeight="1" x14ac:dyDescent="0.3">
      <c r="A290" s="314" t="s">
        <v>3649</v>
      </c>
      <c r="B290" s="315"/>
      <c r="C290" s="316">
        <v>109354</v>
      </c>
      <c r="D290" s="317"/>
      <c r="E290" s="358" t="s">
        <v>3702</v>
      </c>
      <c r="F290" s="359"/>
      <c r="G290" s="318">
        <v>2025</v>
      </c>
      <c r="H290" s="319"/>
      <c r="I290" s="338">
        <v>8.59</v>
      </c>
      <c r="J290" s="339"/>
      <c r="K290" s="322">
        <v>0</v>
      </c>
      <c r="L290" s="323"/>
      <c r="M290" s="312">
        <v>0</v>
      </c>
      <c r="N290" s="313"/>
    </row>
    <row r="291" spans="1:14" ht="13.8" customHeight="1" x14ac:dyDescent="0.3">
      <c r="A291" s="314" t="s">
        <v>3649</v>
      </c>
      <c r="B291" s="315"/>
      <c r="C291" s="316">
        <v>109425</v>
      </c>
      <c r="D291" s="317"/>
      <c r="E291" s="314" t="s">
        <v>3703</v>
      </c>
      <c r="F291" s="315"/>
      <c r="G291" s="318">
        <v>1448</v>
      </c>
      <c r="H291" s="319"/>
      <c r="I291" s="338">
        <v>0</v>
      </c>
      <c r="J291" s="339"/>
      <c r="K291" s="322">
        <v>0</v>
      </c>
      <c r="L291" s="323"/>
      <c r="M291" s="312">
        <v>0</v>
      </c>
      <c r="N291" s="313"/>
    </row>
    <row r="292" spans="1:14" ht="13.8" customHeight="1" x14ac:dyDescent="0.3">
      <c r="A292" s="314" t="s">
        <v>3649</v>
      </c>
      <c r="B292" s="315"/>
      <c r="C292" s="316">
        <v>109504</v>
      </c>
      <c r="D292" s="317"/>
      <c r="E292" s="314" t="s">
        <v>3704</v>
      </c>
      <c r="F292" s="315"/>
      <c r="G292" s="318">
        <v>4934</v>
      </c>
      <c r="H292" s="319"/>
      <c r="I292" s="338">
        <v>1.07</v>
      </c>
      <c r="J292" s="339"/>
      <c r="K292" s="322">
        <v>0</v>
      </c>
      <c r="L292" s="323"/>
      <c r="M292" s="312">
        <v>0</v>
      </c>
      <c r="N292" s="313"/>
    </row>
    <row r="293" spans="1:14" ht="13.8" customHeight="1" x14ac:dyDescent="0.3">
      <c r="A293" s="314" t="s">
        <v>3649</v>
      </c>
      <c r="B293" s="315"/>
      <c r="C293" s="316">
        <v>179604</v>
      </c>
      <c r="D293" s="317"/>
      <c r="E293" s="314" t="s">
        <v>3705</v>
      </c>
      <c r="F293" s="315"/>
      <c r="G293" s="360">
        <v>940</v>
      </c>
      <c r="H293" s="361"/>
      <c r="I293" s="338">
        <v>0</v>
      </c>
      <c r="J293" s="339"/>
      <c r="K293" s="322">
        <v>0</v>
      </c>
      <c r="L293" s="323"/>
      <c r="M293" s="312">
        <v>0</v>
      </c>
      <c r="N293" s="313"/>
    </row>
    <row r="294" spans="1:14" ht="13.8" customHeight="1" x14ac:dyDescent="0.3">
      <c r="A294" s="314" t="s">
        <v>3649</v>
      </c>
      <c r="B294" s="315"/>
      <c r="C294" s="316">
        <v>179613</v>
      </c>
      <c r="D294" s="317"/>
      <c r="E294" s="314" t="s">
        <v>3558</v>
      </c>
      <c r="F294" s="315"/>
      <c r="G294" s="318">
        <v>2348</v>
      </c>
      <c r="H294" s="319"/>
      <c r="I294" s="338">
        <v>0</v>
      </c>
      <c r="J294" s="339"/>
      <c r="K294" s="322">
        <v>0</v>
      </c>
      <c r="L294" s="323"/>
      <c r="M294" s="312">
        <v>0</v>
      </c>
      <c r="N294" s="313"/>
    </row>
    <row r="295" spans="1:14" ht="25.5" customHeight="1" x14ac:dyDescent="0.3">
      <c r="A295" s="314" t="s">
        <v>3649</v>
      </c>
      <c r="B295" s="315"/>
      <c r="C295" s="316">
        <v>179622</v>
      </c>
      <c r="D295" s="317"/>
      <c r="E295" s="358" t="s">
        <v>3706</v>
      </c>
      <c r="F295" s="359"/>
      <c r="G295" s="318">
        <v>2095</v>
      </c>
      <c r="H295" s="319"/>
      <c r="I295" s="338">
        <v>1.62</v>
      </c>
      <c r="J295" s="339"/>
      <c r="K295" s="322">
        <v>0</v>
      </c>
      <c r="L295" s="323"/>
      <c r="M295" s="312">
        <v>0</v>
      </c>
      <c r="N295" s="313"/>
    </row>
    <row r="296" spans="1:14" ht="13.8" customHeight="1" x14ac:dyDescent="0.3">
      <c r="A296" s="314" t="s">
        <v>3649</v>
      </c>
      <c r="B296" s="315"/>
      <c r="C296" s="316">
        <v>179837</v>
      </c>
      <c r="D296" s="317"/>
      <c r="E296" s="314" t="s">
        <v>3707</v>
      </c>
      <c r="F296" s="315"/>
      <c r="G296" s="318">
        <v>1402</v>
      </c>
      <c r="H296" s="319"/>
      <c r="I296" s="338">
        <v>7.0000000000000007E-2</v>
      </c>
      <c r="J296" s="339"/>
      <c r="K296" s="322">
        <v>0</v>
      </c>
      <c r="L296" s="323"/>
      <c r="M296" s="312">
        <v>0</v>
      </c>
      <c r="N296" s="313"/>
    </row>
    <row r="297" spans="1:14" ht="25.5" customHeight="1" x14ac:dyDescent="0.3">
      <c r="A297" s="314" t="s">
        <v>3649</v>
      </c>
      <c r="B297" s="315"/>
      <c r="C297" s="316">
        <v>179846</v>
      </c>
      <c r="D297" s="317"/>
      <c r="E297" s="314" t="s">
        <v>3708</v>
      </c>
      <c r="F297" s="315"/>
      <c r="G297" s="318">
        <v>2557</v>
      </c>
      <c r="H297" s="319"/>
      <c r="I297" s="324">
        <v>36.64</v>
      </c>
      <c r="J297" s="325"/>
      <c r="K297" s="328" t="s">
        <v>3423</v>
      </c>
      <c r="L297" s="329"/>
      <c r="M297" s="340" t="s">
        <v>3424</v>
      </c>
      <c r="N297" s="341"/>
    </row>
    <row r="298" spans="1:14" ht="13.8" customHeight="1" x14ac:dyDescent="0.3">
      <c r="A298" s="314" t="s">
        <v>3649</v>
      </c>
      <c r="B298" s="315"/>
      <c r="C298" s="316">
        <v>179855</v>
      </c>
      <c r="D298" s="317"/>
      <c r="E298" s="314" t="s">
        <v>3709</v>
      </c>
      <c r="F298" s="315"/>
      <c r="G298" s="342">
        <v>1151</v>
      </c>
      <c r="H298" s="343"/>
      <c r="I298" s="338">
        <v>0</v>
      </c>
      <c r="J298" s="339"/>
      <c r="K298" s="322">
        <v>0</v>
      </c>
      <c r="L298" s="323"/>
      <c r="M298" s="312">
        <v>0</v>
      </c>
      <c r="N298" s="313"/>
    </row>
    <row r="299" spans="1:14" ht="13.8" customHeight="1" x14ac:dyDescent="0.3">
      <c r="A299" s="314" t="s">
        <v>3649</v>
      </c>
      <c r="B299" s="315"/>
      <c r="C299" s="316">
        <v>179864</v>
      </c>
      <c r="D299" s="317"/>
      <c r="E299" s="314" t="s">
        <v>3710</v>
      </c>
      <c r="F299" s="315"/>
      <c r="G299" s="318">
        <v>1549</v>
      </c>
      <c r="H299" s="319"/>
      <c r="I299" s="338">
        <v>0</v>
      </c>
      <c r="J299" s="339"/>
      <c r="K299" s="322">
        <v>0</v>
      </c>
      <c r="L299" s="323"/>
      <c r="M299" s="312">
        <v>0</v>
      </c>
      <c r="N299" s="313"/>
    </row>
    <row r="300" spans="1:14" ht="13.8" customHeight="1" x14ac:dyDescent="0.3">
      <c r="A300" s="314" t="s">
        <v>3711</v>
      </c>
      <c r="B300" s="315"/>
      <c r="C300" s="316">
        <v>139937</v>
      </c>
      <c r="D300" s="317"/>
      <c r="E300" s="314" t="s">
        <v>3712</v>
      </c>
      <c r="F300" s="315"/>
      <c r="G300" s="318">
        <v>1370</v>
      </c>
      <c r="H300" s="319"/>
      <c r="I300" s="324">
        <v>27.52</v>
      </c>
      <c r="J300" s="325"/>
      <c r="K300" s="322">
        <v>0</v>
      </c>
      <c r="L300" s="323"/>
      <c r="M300" s="312">
        <v>0</v>
      </c>
      <c r="N300" s="313"/>
    </row>
    <row r="301" spans="1:14" ht="13.8" customHeight="1" x14ac:dyDescent="0.3">
      <c r="A301" s="314" t="s">
        <v>3711</v>
      </c>
      <c r="B301" s="315"/>
      <c r="C301" s="316">
        <v>139982</v>
      </c>
      <c r="D301" s="317"/>
      <c r="E301" s="314" t="s">
        <v>3713</v>
      </c>
      <c r="F301" s="315"/>
      <c r="G301" s="318">
        <v>2237</v>
      </c>
      <c r="H301" s="319"/>
      <c r="I301" s="338">
        <v>9.75</v>
      </c>
      <c r="J301" s="339"/>
      <c r="K301" s="322">
        <v>0</v>
      </c>
      <c r="L301" s="323"/>
      <c r="M301" s="312">
        <v>0</v>
      </c>
      <c r="N301" s="313"/>
    </row>
    <row r="302" spans="1:14" ht="13.8" customHeight="1" x14ac:dyDescent="0.3">
      <c r="A302" s="314" t="s">
        <v>3711</v>
      </c>
      <c r="B302" s="315"/>
      <c r="C302" s="316">
        <v>140084</v>
      </c>
      <c r="D302" s="317"/>
      <c r="E302" s="314" t="s">
        <v>3714</v>
      </c>
      <c r="F302" s="315"/>
      <c r="G302" s="318">
        <v>1742</v>
      </c>
      <c r="H302" s="319"/>
      <c r="I302" s="338">
        <v>1.84</v>
      </c>
      <c r="J302" s="339"/>
      <c r="K302" s="322">
        <v>0</v>
      </c>
      <c r="L302" s="323"/>
      <c r="M302" s="312">
        <v>0</v>
      </c>
      <c r="N302" s="313"/>
    </row>
    <row r="303" spans="1:14" ht="13.8" customHeight="1" x14ac:dyDescent="0.3">
      <c r="A303" s="314" t="s">
        <v>3711</v>
      </c>
      <c r="B303" s="315"/>
      <c r="C303" s="316">
        <v>140146</v>
      </c>
      <c r="D303" s="317"/>
      <c r="E303" s="314" t="s">
        <v>3715</v>
      </c>
      <c r="F303" s="315"/>
      <c r="G303" s="318">
        <v>3722</v>
      </c>
      <c r="H303" s="319"/>
      <c r="I303" s="338">
        <v>2.71</v>
      </c>
      <c r="J303" s="339"/>
      <c r="K303" s="322">
        <v>0</v>
      </c>
      <c r="L303" s="323"/>
      <c r="M303" s="312">
        <v>0</v>
      </c>
      <c r="N303" s="313"/>
    </row>
    <row r="304" spans="1:14" ht="13.8" customHeight="1" x14ac:dyDescent="0.3">
      <c r="A304" s="314" t="s">
        <v>3711</v>
      </c>
      <c r="B304" s="315"/>
      <c r="C304" s="316">
        <v>140208</v>
      </c>
      <c r="D304" s="317"/>
      <c r="E304" s="314" t="s">
        <v>3716</v>
      </c>
      <c r="F304" s="315"/>
      <c r="G304" s="318">
        <v>2022</v>
      </c>
      <c r="H304" s="319"/>
      <c r="I304" s="338">
        <v>1.1399999999999999</v>
      </c>
      <c r="J304" s="339"/>
      <c r="K304" s="322">
        <v>0</v>
      </c>
      <c r="L304" s="323"/>
      <c r="M304" s="312">
        <v>0</v>
      </c>
      <c r="N304" s="313"/>
    </row>
    <row r="305" spans="1:14" ht="13.8" customHeight="1" x14ac:dyDescent="0.3">
      <c r="A305" s="314" t="s">
        <v>3711</v>
      </c>
      <c r="B305" s="315"/>
      <c r="C305" s="316">
        <v>140244</v>
      </c>
      <c r="D305" s="317"/>
      <c r="E305" s="314" t="s">
        <v>3717</v>
      </c>
      <c r="F305" s="315"/>
      <c r="G305" s="318">
        <v>1536</v>
      </c>
      <c r="H305" s="319"/>
      <c r="I305" s="338">
        <v>7.0000000000000007E-2</v>
      </c>
      <c r="J305" s="339"/>
      <c r="K305" s="322">
        <v>0</v>
      </c>
      <c r="L305" s="323"/>
      <c r="M305" s="312">
        <v>0</v>
      </c>
      <c r="N305" s="313"/>
    </row>
    <row r="306" spans="1:14" ht="25.5" customHeight="1" x14ac:dyDescent="0.3">
      <c r="A306" s="314" t="s">
        <v>3711</v>
      </c>
      <c r="B306" s="315"/>
      <c r="C306" s="316">
        <v>140280</v>
      </c>
      <c r="D306" s="317"/>
      <c r="E306" s="314" t="s">
        <v>3718</v>
      </c>
      <c r="F306" s="315"/>
      <c r="G306" s="318">
        <v>3766</v>
      </c>
      <c r="H306" s="319"/>
      <c r="I306" s="324">
        <v>15.72</v>
      </c>
      <c r="J306" s="325"/>
      <c r="K306" s="328" t="s">
        <v>3423</v>
      </c>
      <c r="L306" s="329"/>
      <c r="M306" s="340" t="s">
        <v>3424</v>
      </c>
      <c r="N306" s="341"/>
    </row>
    <row r="307" spans="1:14" ht="25.5" customHeight="1" x14ac:dyDescent="0.3">
      <c r="A307" s="314" t="s">
        <v>3711</v>
      </c>
      <c r="B307" s="315"/>
      <c r="C307" s="316">
        <v>140324</v>
      </c>
      <c r="D307" s="317"/>
      <c r="E307" s="314" t="s">
        <v>3719</v>
      </c>
      <c r="F307" s="315"/>
      <c r="G307" s="318">
        <v>3206</v>
      </c>
      <c r="H307" s="319"/>
      <c r="I307" s="338">
        <v>8.76</v>
      </c>
      <c r="J307" s="339"/>
      <c r="K307" s="328" t="s">
        <v>3435</v>
      </c>
      <c r="L307" s="329"/>
      <c r="M307" s="326" t="s">
        <v>3436</v>
      </c>
      <c r="N307" s="327"/>
    </row>
    <row r="308" spans="1:14" ht="25.5" customHeight="1" x14ac:dyDescent="0.3">
      <c r="A308" s="314" t="s">
        <v>3711</v>
      </c>
      <c r="B308" s="315"/>
      <c r="C308" s="316">
        <v>140379</v>
      </c>
      <c r="D308" s="317"/>
      <c r="E308" s="314" t="s">
        <v>3720</v>
      </c>
      <c r="F308" s="315"/>
      <c r="G308" s="318">
        <v>2586</v>
      </c>
      <c r="H308" s="319"/>
      <c r="I308" s="324">
        <v>15.93</v>
      </c>
      <c r="J308" s="325"/>
      <c r="K308" s="328" t="s">
        <v>3423</v>
      </c>
      <c r="L308" s="329"/>
      <c r="M308" s="340" t="s">
        <v>3424</v>
      </c>
      <c r="N308" s="341"/>
    </row>
    <row r="309" spans="1:14" ht="13.8" customHeight="1" x14ac:dyDescent="0.3">
      <c r="A309" s="314" t="s">
        <v>3711</v>
      </c>
      <c r="B309" s="315"/>
      <c r="C309" s="316">
        <v>140440</v>
      </c>
      <c r="D309" s="317"/>
      <c r="E309" s="314" t="s">
        <v>3721</v>
      </c>
      <c r="F309" s="315"/>
      <c r="G309" s="342">
        <v>1741</v>
      </c>
      <c r="H309" s="343"/>
      <c r="I309" s="338">
        <v>6.15</v>
      </c>
      <c r="J309" s="339"/>
      <c r="K309" s="322">
        <v>0</v>
      </c>
      <c r="L309" s="323"/>
      <c r="M309" s="312">
        <v>0</v>
      </c>
      <c r="N309" s="313"/>
    </row>
    <row r="310" spans="1:14" ht="13.8" customHeight="1" x14ac:dyDescent="0.3">
      <c r="A310" s="314" t="s">
        <v>3711</v>
      </c>
      <c r="B310" s="315"/>
      <c r="C310" s="316">
        <v>140477</v>
      </c>
      <c r="D310" s="317"/>
      <c r="E310" s="314" t="s">
        <v>3722</v>
      </c>
      <c r="F310" s="315"/>
      <c r="G310" s="318">
        <v>1089</v>
      </c>
      <c r="H310" s="319"/>
      <c r="I310" s="338">
        <v>3.21</v>
      </c>
      <c r="J310" s="339"/>
      <c r="K310" s="322">
        <v>0</v>
      </c>
      <c r="L310" s="323"/>
      <c r="M310" s="312">
        <v>0</v>
      </c>
      <c r="N310" s="313"/>
    </row>
    <row r="311" spans="1:14" ht="13.8" customHeight="1" x14ac:dyDescent="0.3">
      <c r="A311" s="314" t="s">
        <v>3711</v>
      </c>
      <c r="B311" s="315"/>
      <c r="C311" s="316">
        <v>140501</v>
      </c>
      <c r="D311" s="317"/>
      <c r="E311" s="314" t="s">
        <v>3723</v>
      </c>
      <c r="F311" s="315"/>
      <c r="G311" s="318">
        <v>2420</v>
      </c>
      <c r="H311" s="319"/>
      <c r="I311" s="324">
        <v>10.039999999999999</v>
      </c>
      <c r="J311" s="325"/>
      <c r="K311" s="322">
        <v>0</v>
      </c>
      <c r="L311" s="323"/>
      <c r="M311" s="312">
        <v>0</v>
      </c>
      <c r="N311" s="313"/>
    </row>
    <row r="312" spans="1:14" ht="25.5" customHeight="1" x14ac:dyDescent="0.3">
      <c r="A312" s="314" t="s">
        <v>3711</v>
      </c>
      <c r="B312" s="315"/>
      <c r="C312" s="316">
        <v>140547</v>
      </c>
      <c r="D312" s="317"/>
      <c r="E312" s="314" t="s">
        <v>3724</v>
      </c>
      <c r="F312" s="315"/>
      <c r="G312" s="318">
        <v>2196</v>
      </c>
      <c r="H312" s="319"/>
      <c r="I312" s="338">
        <v>11.48</v>
      </c>
      <c r="J312" s="339"/>
      <c r="K312" s="328" t="s">
        <v>3423</v>
      </c>
      <c r="L312" s="329"/>
      <c r="M312" s="340" t="s">
        <v>3424</v>
      </c>
      <c r="N312" s="341"/>
    </row>
    <row r="313" spans="1:14" ht="13.8" customHeight="1" x14ac:dyDescent="0.3">
      <c r="A313" s="314" t="s">
        <v>3711</v>
      </c>
      <c r="B313" s="315"/>
      <c r="C313" s="316">
        <v>140583</v>
      </c>
      <c r="D313" s="317"/>
      <c r="E313" s="314" t="s">
        <v>3725</v>
      </c>
      <c r="F313" s="315"/>
      <c r="G313" s="318">
        <v>1198</v>
      </c>
      <c r="H313" s="319"/>
      <c r="I313" s="338">
        <v>2</v>
      </c>
      <c r="J313" s="339"/>
      <c r="K313" s="322">
        <v>0</v>
      </c>
      <c r="L313" s="323"/>
      <c r="M313" s="312">
        <v>0</v>
      </c>
      <c r="N313" s="313"/>
    </row>
    <row r="314" spans="1:14" ht="71.7" customHeight="1" x14ac:dyDescent="0.3">
      <c r="A314" s="344" t="s">
        <v>3407</v>
      </c>
      <c r="B314" s="345"/>
      <c r="C314" s="346" t="s">
        <v>3408</v>
      </c>
      <c r="D314" s="347"/>
      <c r="E314" s="344" t="s">
        <v>3409</v>
      </c>
      <c r="F314" s="345"/>
      <c r="G314" s="348" t="s">
        <v>3410</v>
      </c>
      <c r="H314" s="349"/>
      <c r="I314" s="350" t="s">
        <v>3411</v>
      </c>
      <c r="J314" s="351"/>
      <c r="K314" s="348" t="s">
        <v>3415</v>
      </c>
      <c r="L314" s="349"/>
      <c r="M314" s="344" t="s">
        <v>3413</v>
      </c>
      <c r="N314" s="345"/>
    </row>
    <row r="315" spans="1:14" ht="25.5" customHeight="1" x14ac:dyDescent="0.3">
      <c r="A315" s="314" t="s">
        <v>3711</v>
      </c>
      <c r="B315" s="315"/>
      <c r="C315" s="316">
        <v>140627</v>
      </c>
      <c r="D315" s="317"/>
      <c r="E315" s="314" t="s">
        <v>3726</v>
      </c>
      <c r="F315" s="315"/>
      <c r="G315" s="318">
        <v>6485</v>
      </c>
      <c r="H315" s="319"/>
      <c r="I315" s="338">
        <v>8.65</v>
      </c>
      <c r="J315" s="339"/>
      <c r="K315" s="328" t="s">
        <v>3435</v>
      </c>
      <c r="L315" s="329"/>
      <c r="M315" s="326" t="s">
        <v>3436</v>
      </c>
      <c r="N315" s="327"/>
    </row>
    <row r="316" spans="1:14" ht="13.8" customHeight="1" x14ac:dyDescent="0.3">
      <c r="A316" s="314" t="s">
        <v>3711</v>
      </c>
      <c r="B316" s="315"/>
      <c r="C316" s="316">
        <v>140672</v>
      </c>
      <c r="D316" s="317"/>
      <c r="E316" s="314" t="s">
        <v>3727</v>
      </c>
      <c r="F316" s="315"/>
      <c r="G316" s="318">
        <v>2803</v>
      </c>
      <c r="H316" s="319"/>
      <c r="I316" s="338">
        <v>2.14</v>
      </c>
      <c r="J316" s="339"/>
      <c r="K316" s="322">
        <v>0</v>
      </c>
      <c r="L316" s="323"/>
      <c r="M316" s="312">
        <v>0</v>
      </c>
      <c r="N316" s="313"/>
    </row>
    <row r="317" spans="1:14" ht="13.8" customHeight="1" x14ac:dyDescent="0.3">
      <c r="A317" s="314" t="s">
        <v>3711</v>
      </c>
      <c r="B317" s="315"/>
      <c r="C317" s="316">
        <v>140770</v>
      </c>
      <c r="D317" s="317"/>
      <c r="E317" s="314" t="s">
        <v>3728</v>
      </c>
      <c r="F317" s="315"/>
      <c r="G317" s="318">
        <v>1235</v>
      </c>
      <c r="H317" s="319"/>
      <c r="I317" s="338">
        <v>0</v>
      </c>
      <c r="J317" s="339"/>
      <c r="K317" s="322">
        <v>0</v>
      </c>
      <c r="L317" s="323"/>
      <c r="M317" s="312">
        <v>0</v>
      </c>
      <c r="N317" s="313"/>
    </row>
    <row r="318" spans="1:14" ht="13.8" customHeight="1" x14ac:dyDescent="0.3">
      <c r="A318" s="314" t="s">
        <v>3711</v>
      </c>
      <c r="B318" s="315"/>
      <c r="C318" s="316">
        <v>140823</v>
      </c>
      <c r="D318" s="317"/>
      <c r="E318" s="314" t="s">
        <v>3729</v>
      </c>
      <c r="F318" s="315"/>
      <c r="G318" s="318">
        <v>2641</v>
      </c>
      <c r="H318" s="319"/>
      <c r="I318" s="338">
        <v>4.24</v>
      </c>
      <c r="J318" s="339"/>
      <c r="K318" s="322">
        <v>0</v>
      </c>
      <c r="L318" s="323"/>
      <c r="M318" s="312">
        <v>0</v>
      </c>
      <c r="N318" s="313"/>
    </row>
    <row r="319" spans="1:14" ht="25.5" customHeight="1" x14ac:dyDescent="0.3">
      <c r="A319" s="314" t="s">
        <v>3711</v>
      </c>
      <c r="B319" s="315"/>
      <c r="C319" s="316">
        <v>140869</v>
      </c>
      <c r="D319" s="317"/>
      <c r="E319" s="314" t="s">
        <v>3730</v>
      </c>
      <c r="F319" s="315"/>
      <c r="G319" s="318">
        <v>1864</v>
      </c>
      <c r="H319" s="319"/>
      <c r="I319" s="338">
        <v>8.3699999999999992</v>
      </c>
      <c r="J319" s="339"/>
      <c r="K319" s="328" t="s">
        <v>3418</v>
      </c>
      <c r="L319" s="329"/>
      <c r="M319" s="326" t="s">
        <v>3419</v>
      </c>
      <c r="N319" s="327"/>
    </row>
    <row r="320" spans="1:14" ht="13.8" customHeight="1" x14ac:dyDescent="0.3">
      <c r="A320" s="314" t="s">
        <v>3711</v>
      </c>
      <c r="B320" s="315"/>
      <c r="C320" s="316">
        <v>140958</v>
      </c>
      <c r="D320" s="317"/>
      <c r="E320" s="314" t="s">
        <v>3731</v>
      </c>
      <c r="F320" s="315"/>
      <c r="G320" s="318">
        <v>1660</v>
      </c>
      <c r="H320" s="319"/>
      <c r="I320" s="338">
        <v>2.41</v>
      </c>
      <c r="J320" s="339"/>
      <c r="K320" s="322">
        <v>0</v>
      </c>
      <c r="L320" s="323"/>
      <c r="M320" s="312">
        <v>0</v>
      </c>
      <c r="N320" s="313"/>
    </row>
    <row r="321" spans="1:14" ht="25.5" customHeight="1" x14ac:dyDescent="0.3">
      <c r="A321" s="314" t="s">
        <v>3711</v>
      </c>
      <c r="B321" s="315"/>
      <c r="C321" s="316">
        <v>141027</v>
      </c>
      <c r="D321" s="317"/>
      <c r="E321" s="314" t="s">
        <v>3732</v>
      </c>
      <c r="F321" s="315"/>
      <c r="G321" s="318">
        <v>1427</v>
      </c>
      <c r="H321" s="319"/>
      <c r="I321" s="324">
        <v>29.64</v>
      </c>
      <c r="J321" s="325"/>
      <c r="K321" s="328" t="s">
        <v>3439</v>
      </c>
      <c r="L321" s="329"/>
      <c r="M321" s="326" t="s">
        <v>3440</v>
      </c>
      <c r="N321" s="327"/>
    </row>
    <row r="322" spans="1:14" ht="25.5" customHeight="1" x14ac:dyDescent="0.3">
      <c r="A322" s="314" t="s">
        <v>3711</v>
      </c>
      <c r="B322" s="315"/>
      <c r="C322" s="316">
        <v>141081</v>
      </c>
      <c r="D322" s="317"/>
      <c r="E322" s="314" t="s">
        <v>3733</v>
      </c>
      <c r="F322" s="315"/>
      <c r="G322" s="342">
        <v>1441</v>
      </c>
      <c r="H322" s="343"/>
      <c r="I322" s="324">
        <v>22.83</v>
      </c>
      <c r="J322" s="325"/>
      <c r="K322" s="328" t="s">
        <v>3423</v>
      </c>
      <c r="L322" s="329"/>
      <c r="M322" s="340" t="s">
        <v>3424</v>
      </c>
      <c r="N322" s="341"/>
    </row>
    <row r="323" spans="1:14" ht="13.8" customHeight="1" x14ac:dyDescent="0.3">
      <c r="A323" s="314" t="s">
        <v>3711</v>
      </c>
      <c r="B323" s="315"/>
      <c r="C323" s="316">
        <v>141134</v>
      </c>
      <c r="D323" s="317"/>
      <c r="E323" s="314" t="s">
        <v>3734</v>
      </c>
      <c r="F323" s="315"/>
      <c r="G323" s="318">
        <v>2456</v>
      </c>
      <c r="H323" s="319"/>
      <c r="I323" s="338">
        <v>3.66</v>
      </c>
      <c r="J323" s="339"/>
      <c r="K323" s="322">
        <v>0</v>
      </c>
      <c r="L323" s="323"/>
      <c r="M323" s="312">
        <v>0</v>
      </c>
      <c r="N323" s="313"/>
    </row>
    <row r="324" spans="1:14" ht="25.5" customHeight="1" x14ac:dyDescent="0.3">
      <c r="A324" s="314" t="s">
        <v>3711</v>
      </c>
      <c r="B324" s="315"/>
      <c r="C324" s="316">
        <v>141232</v>
      </c>
      <c r="D324" s="317"/>
      <c r="E324" s="314" t="s">
        <v>3735</v>
      </c>
      <c r="F324" s="315"/>
      <c r="G324" s="318">
        <v>2044</v>
      </c>
      <c r="H324" s="319"/>
      <c r="I324" s="338">
        <v>9.1</v>
      </c>
      <c r="J324" s="339"/>
      <c r="K324" s="328" t="s">
        <v>3423</v>
      </c>
      <c r="L324" s="329"/>
      <c r="M324" s="340" t="s">
        <v>3424</v>
      </c>
      <c r="N324" s="341"/>
    </row>
    <row r="325" spans="1:14" ht="13.8" customHeight="1" x14ac:dyDescent="0.3">
      <c r="A325" s="314" t="s">
        <v>3711</v>
      </c>
      <c r="B325" s="315"/>
      <c r="C325" s="316">
        <v>141312</v>
      </c>
      <c r="D325" s="317"/>
      <c r="E325" s="314" t="s">
        <v>3736</v>
      </c>
      <c r="F325" s="315"/>
      <c r="G325" s="318">
        <v>2393</v>
      </c>
      <c r="H325" s="319"/>
      <c r="I325" s="324">
        <v>15.09</v>
      </c>
      <c r="J325" s="325"/>
      <c r="K325" s="322">
        <v>0</v>
      </c>
      <c r="L325" s="323"/>
      <c r="M325" s="312">
        <v>0</v>
      </c>
      <c r="N325" s="313"/>
    </row>
    <row r="326" spans="1:14" ht="13.8" customHeight="1" x14ac:dyDescent="0.3">
      <c r="A326" s="314" t="s">
        <v>3711</v>
      </c>
      <c r="B326" s="315"/>
      <c r="C326" s="316">
        <v>141376</v>
      </c>
      <c r="D326" s="317"/>
      <c r="E326" s="314" t="s">
        <v>3737</v>
      </c>
      <c r="F326" s="315"/>
      <c r="G326" s="318">
        <v>3575</v>
      </c>
      <c r="H326" s="319"/>
      <c r="I326" s="338">
        <v>2.27</v>
      </c>
      <c r="J326" s="339"/>
      <c r="K326" s="322">
        <v>0</v>
      </c>
      <c r="L326" s="323"/>
      <c r="M326" s="312">
        <v>0</v>
      </c>
      <c r="N326" s="313"/>
    </row>
    <row r="327" spans="1:14" ht="25.5" customHeight="1" x14ac:dyDescent="0.3">
      <c r="A327" s="314" t="s">
        <v>3711</v>
      </c>
      <c r="B327" s="315"/>
      <c r="C327" s="316">
        <v>141447</v>
      </c>
      <c r="D327" s="317"/>
      <c r="E327" s="314" t="s">
        <v>3738</v>
      </c>
      <c r="F327" s="315"/>
      <c r="G327" s="318">
        <v>2787</v>
      </c>
      <c r="H327" s="319"/>
      <c r="I327" s="338">
        <v>2.69</v>
      </c>
      <c r="J327" s="339"/>
      <c r="K327" s="328" t="s">
        <v>3418</v>
      </c>
      <c r="L327" s="329"/>
      <c r="M327" s="326" t="s">
        <v>3419</v>
      </c>
      <c r="N327" s="327"/>
    </row>
    <row r="328" spans="1:14" ht="25.5" customHeight="1" x14ac:dyDescent="0.3">
      <c r="A328" s="314" t="s">
        <v>3711</v>
      </c>
      <c r="B328" s="315"/>
      <c r="C328" s="316">
        <v>141535</v>
      </c>
      <c r="D328" s="317"/>
      <c r="E328" s="358" t="s">
        <v>3739</v>
      </c>
      <c r="F328" s="359"/>
      <c r="G328" s="318">
        <v>2485</v>
      </c>
      <c r="H328" s="319"/>
      <c r="I328" s="338">
        <v>7.48</v>
      </c>
      <c r="J328" s="339"/>
      <c r="K328" s="328" t="s">
        <v>3435</v>
      </c>
      <c r="L328" s="329"/>
      <c r="M328" s="326" t="s">
        <v>3436</v>
      </c>
      <c r="N328" s="327"/>
    </row>
    <row r="329" spans="1:14" ht="25.5" customHeight="1" x14ac:dyDescent="0.3">
      <c r="A329" s="314" t="s">
        <v>3711</v>
      </c>
      <c r="B329" s="315"/>
      <c r="C329" s="316">
        <v>141580</v>
      </c>
      <c r="D329" s="317"/>
      <c r="E329" s="314" t="s">
        <v>3740</v>
      </c>
      <c r="F329" s="315"/>
      <c r="G329" s="318">
        <v>2256</v>
      </c>
      <c r="H329" s="319"/>
      <c r="I329" s="324">
        <v>10.82</v>
      </c>
      <c r="J329" s="325"/>
      <c r="K329" s="328" t="s">
        <v>3423</v>
      </c>
      <c r="L329" s="329"/>
      <c r="M329" s="340" t="s">
        <v>3424</v>
      </c>
      <c r="N329" s="341"/>
    </row>
    <row r="330" spans="1:14" ht="13.8" customHeight="1" x14ac:dyDescent="0.3">
      <c r="A330" s="314" t="s">
        <v>3711</v>
      </c>
      <c r="B330" s="315"/>
      <c r="C330" s="316">
        <v>141722</v>
      </c>
      <c r="D330" s="317"/>
      <c r="E330" s="314" t="s">
        <v>3741</v>
      </c>
      <c r="F330" s="315"/>
      <c r="G330" s="318">
        <v>3648</v>
      </c>
      <c r="H330" s="319"/>
      <c r="I330" s="338">
        <v>11.43</v>
      </c>
      <c r="J330" s="339"/>
      <c r="K330" s="322">
        <v>0</v>
      </c>
      <c r="L330" s="323"/>
      <c r="M330" s="312">
        <v>0</v>
      </c>
      <c r="N330" s="313"/>
    </row>
    <row r="331" spans="1:14" ht="13.8" customHeight="1" x14ac:dyDescent="0.3">
      <c r="A331" s="314" t="s">
        <v>3711</v>
      </c>
      <c r="B331" s="315"/>
      <c r="C331" s="316">
        <v>141786</v>
      </c>
      <c r="D331" s="317"/>
      <c r="E331" s="314" t="s">
        <v>3742</v>
      </c>
      <c r="F331" s="315"/>
      <c r="G331" s="318">
        <v>1846</v>
      </c>
      <c r="H331" s="319"/>
      <c r="I331" s="338">
        <v>1.95</v>
      </c>
      <c r="J331" s="339"/>
      <c r="K331" s="322">
        <v>0</v>
      </c>
      <c r="L331" s="323"/>
      <c r="M331" s="312">
        <v>0</v>
      </c>
      <c r="N331" s="313"/>
    </row>
    <row r="332" spans="1:14" ht="13.8" customHeight="1" x14ac:dyDescent="0.3">
      <c r="A332" s="314" t="s">
        <v>3711</v>
      </c>
      <c r="B332" s="315"/>
      <c r="C332" s="316">
        <v>141884</v>
      </c>
      <c r="D332" s="317"/>
      <c r="E332" s="314" t="s">
        <v>3743</v>
      </c>
      <c r="F332" s="315"/>
      <c r="G332" s="318">
        <v>1072</v>
      </c>
      <c r="H332" s="319"/>
      <c r="I332" s="338">
        <v>0.28000000000000003</v>
      </c>
      <c r="J332" s="339"/>
      <c r="K332" s="322">
        <v>0</v>
      </c>
      <c r="L332" s="323"/>
      <c r="M332" s="312">
        <v>0</v>
      </c>
      <c r="N332" s="313"/>
    </row>
    <row r="333" spans="1:14" ht="25.5" customHeight="1" x14ac:dyDescent="0.3">
      <c r="A333" s="314" t="s">
        <v>3711</v>
      </c>
      <c r="B333" s="315"/>
      <c r="C333" s="316">
        <v>141946</v>
      </c>
      <c r="D333" s="317"/>
      <c r="E333" s="314" t="s">
        <v>3744</v>
      </c>
      <c r="F333" s="315"/>
      <c r="G333" s="318">
        <v>2542</v>
      </c>
      <c r="H333" s="319"/>
      <c r="I333" s="338">
        <v>6.57</v>
      </c>
      <c r="J333" s="339"/>
      <c r="K333" s="328" t="s">
        <v>3435</v>
      </c>
      <c r="L333" s="329"/>
      <c r="M333" s="326" t="s">
        <v>3436</v>
      </c>
      <c r="N333" s="327"/>
    </row>
    <row r="334" spans="1:14" ht="13.8" customHeight="1" x14ac:dyDescent="0.3">
      <c r="A334" s="314" t="s">
        <v>3711</v>
      </c>
      <c r="B334" s="315"/>
      <c r="C334" s="316">
        <v>142006</v>
      </c>
      <c r="D334" s="317"/>
      <c r="E334" s="314" t="s">
        <v>3745</v>
      </c>
      <c r="F334" s="315"/>
      <c r="G334" s="318">
        <v>3081</v>
      </c>
      <c r="H334" s="319"/>
      <c r="I334" s="338">
        <v>2.63</v>
      </c>
      <c r="J334" s="339"/>
      <c r="K334" s="322">
        <v>0</v>
      </c>
      <c r="L334" s="323"/>
      <c r="M334" s="312">
        <v>0</v>
      </c>
      <c r="N334" s="313"/>
    </row>
    <row r="335" spans="1:14" ht="25.5" customHeight="1" x14ac:dyDescent="0.3">
      <c r="A335" s="314" t="s">
        <v>3711</v>
      </c>
      <c r="B335" s="315"/>
      <c r="C335" s="316">
        <v>142079</v>
      </c>
      <c r="D335" s="317"/>
      <c r="E335" s="358" t="s">
        <v>3746</v>
      </c>
      <c r="F335" s="359"/>
      <c r="G335" s="342">
        <v>3117</v>
      </c>
      <c r="H335" s="343"/>
      <c r="I335" s="338">
        <v>5.45</v>
      </c>
      <c r="J335" s="339"/>
      <c r="K335" s="328" t="s">
        <v>3435</v>
      </c>
      <c r="L335" s="329"/>
      <c r="M335" s="326" t="s">
        <v>3436</v>
      </c>
      <c r="N335" s="327"/>
    </row>
    <row r="336" spans="1:14" ht="25.5" customHeight="1" x14ac:dyDescent="0.3">
      <c r="A336" s="314" t="s">
        <v>3711</v>
      </c>
      <c r="B336" s="315"/>
      <c r="C336" s="316">
        <v>142122</v>
      </c>
      <c r="D336" s="317"/>
      <c r="E336" s="314" t="s">
        <v>3747</v>
      </c>
      <c r="F336" s="315"/>
      <c r="G336" s="318">
        <v>2159</v>
      </c>
      <c r="H336" s="319"/>
      <c r="I336" s="338">
        <v>19.309999999999999</v>
      </c>
      <c r="J336" s="339"/>
      <c r="K336" s="328" t="s">
        <v>3423</v>
      </c>
      <c r="L336" s="329"/>
      <c r="M336" s="340" t="s">
        <v>3424</v>
      </c>
      <c r="N336" s="341"/>
    </row>
    <row r="337" spans="1:14" ht="25.5" customHeight="1" x14ac:dyDescent="0.3">
      <c r="A337" s="314" t="s">
        <v>3711</v>
      </c>
      <c r="B337" s="315"/>
      <c r="C337" s="316">
        <v>142177</v>
      </c>
      <c r="D337" s="317"/>
      <c r="E337" s="314" t="s">
        <v>3748</v>
      </c>
      <c r="F337" s="315"/>
      <c r="G337" s="318">
        <v>2652</v>
      </c>
      <c r="H337" s="319"/>
      <c r="I337" s="324">
        <v>16.89</v>
      </c>
      <c r="J337" s="325"/>
      <c r="K337" s="328" t="s">
        <v>3423</v>
      </c>
      <c r="L337" s="329"/>
      <c r="M337" s="340" t="s">
        <v>3424</v>
      </c>
      <c r="N337" s="341"/>
    </row>
    <row r="338" spans="1:14" ht="25.5" customHeight="1" x14ac:dyDescent="0.3">
      <c r="A338" s="314" t="s">
        <v>3711</v>
      </c>
      <c r="B338" s="315"/>
      <c r="C338" s="316">
        <v>142239</v>
      </c>
      <c r="D338" s="317"/>
      <c r="E338" s="314" t="s">
        <v>3749</v>
      </c>
      <c r="F338" s="315"/>
      <c r="G338" s="318">
        <v>3600</v>
      </c>
      <c r="H338" s="319"/>
      <c r="I338" s="324">
        <v>16.559999999999999</v>
      </c>
      <c r="J338" s="325"/>
      <c r="K338" s="328" t="s">
        <v>3435</v>
      </c>
      <c r="L338" s="329"/>
      <c r="M338" s="326" t="s">
        <v>3436</v>
      </c>
      <c r="N338" s="327"/>
    </row>
    <row r="339" spans="1:14" ht="13.8" customHeight="1" x14ac:dyDescent="0.3">
      <c r="A339" s="314" t="s">
        <v>3711</v>
      </c>
      <c r="B339" s="315"/>
      <c r="C339" s="316">
        <v>142284</v>
      </c>
      <c r="D339" s="317"/>
      <c r="E339" s="314" t="s">
        <v>3750</v>
      </c>
      <c r="F339" s="315"/>
      <c r="G339" s="318">
        <v>3768</v>
      </c>
      <c r="H339" s="319"/>
      <c r="I339" s="338">
        <v>6.37</v>
      </c>
      <c r="J339" s="339"/>
      <c r="K339" s="322">
        <v>0</v>
      </c>
      <c r="L339" s="323"/>
      <c r="M339" s="312">
        <v>0</v>
      </c>
      <c r="N339" s="313"/>
    </row>
    <row r="340" spans="1:14" ht="25.5" customHeight="1" x14ac:dyDescent="0.3">
      <c r="A340" s="314" t="s">
        <v>3711</v>
      </c>
      <c r="B340" s="315"/>
      <c r="C340" s="316">
        <v>142337</v>
      </c>
      <c r="D340" s="317"/>
      <c r="E340" s="314" t="s">
        <v>3751</v>
      </c>
      <c r="F340" s="315"/>
      <c r="G340" s="318">
        <v>2405</v>
      </c>
      <c r="H340" s="319"/>
      <c r="I340" s="338">
        <v>6.61</v>
      </c>
      <c r="J340" s="339"/>
      <c r="K340" s="328" t="s">
        <v>3423</v>
      </c>
      <c r="L340" s="329"/>
      <c r="M340" s="340" t="s">
        <v>3424</v>
      </c>
      <c r="N340" s="341"/>
    </row>
    <row r="341" spans="1:14" ht="13.8" customHeight="1" x14ac:dyDescent="0.3">
      <c r="A341" s="314" t="s">
        <v>3711</v>
      </c>
      <c r="B341" s="315"/>
      <c r="C341" s="316">
        <v>142373</v>
      </c>
      <c r="D341" s="317"/>
      <c r="E341" s="314" t="s">
        <v>3752</v>
      </c>
      <c r="F341" s="315"/>
      <c r="G341" s="342">
        <v>1221</v>
      </c>
      <c r="H341" s="343"/>
      <c r="I341" s="338">
        <v>9.91</v>
      </c>
      <c r="J341" s="339"/>
      <c r="K341" s="322">
        <v>0</v>
      </c>
      <c r="L341" s="323"/>
      <c r="M341" s="312">
        <v>0</v>
      </c>
      <c r="N341" s="313"/>
    </row>
    <row r="342" spans="1:14" ht="25.5" customHeight="1" x14ac:dyDescent="0.3">
      <c r="A342" s="314" t="s">
        <v>3711</v>
      </c>
      <c r="B342" s="315"/>
      <c r="C342" s="316">
        <v>142426</v>
      </c>
      <c r="D342" s="317"/>
      <c r="E342" s="314" t="s">
        <v>3753</v>
      </c>
      <c r="F342" s="315"/>
      <c r="G342" s="318">
        <v>2894</v>
      </c>
      <c r="H342" s="319"/>
      <c r="I342" s="338">
        <v>14.41</v>
      </c>
      <c r="J342" s="339"/>
      <c r="K342" s="328" t="s">
        <v>3435</v>
      </c>
      <c r="L342" s="329"/>
      <c r="M342" s="326" t="s">
        <v>3436</v>
      </c>
      <c r="N342" s="327"/>
    </row>
    <row r="343" spans="1:14" ht="13.8" customHeight="1" x14ac:dyDescent="0.3">
      <c r="A343" s="314" t="s">
        <v>3711</v>
      </c>
      <c r="B343" s="315"/>
      <c r="C343" s="316">
        <v>142499</v>
      </c>
      <c r="D343" s="317"/>
      <c r="E343" s="314" t="s">
        <v>3754</v>
      </c>
      <c r="F343" s="315"/>
      <c r="G343" s="342">
        <v>1071</v>
      </c>
      <c r="H343" s="343"/>
      <c r="I343" s="338">
        <v>1.1200000000000001</v>
      </c>
      <c r="J343" s="339"/>
      <c r="K343" s="322">
        <v>0</v>
      </c>
      <c r="L343" s="323"/>
      <c r="M343" s="312">
        <v>0</v>
      </c>
      <c r="N343" s="313"/>
    </row>
    <row r="344" spans="1:14" ht="13.8" customHeight="1" x14ac:dyDescent="0.3">
      <c r="A344" s="314" t="s">
        <v>3711</v>
      </c>
      <c r="B344" s="315"/>
      <c r="C344" s="316">
        <v>142550</v>
      </c>
      <c r="D344" s="317"/>
      <c r="E344" s="314" t="s">
        <v>3755</v>
      </c>
      <c r="F344" s="315"/>
      <c r="G344" s="318">
        <v>2913</v>
      </c>
      <c r="H344" s="319"/>
      <c r="I344" s="338">
        <v>0</v>
      </c>
      <c r="J344" s="339"/>
      <c r="K344" s="322">
        <v>0</v>
      </c>
      <c r="L344" s="323"/>
      <c r="M344" s="312">
        <v>0</v>
      </c>
      <c r="N344" s="313"/>
    </row>
    <row r="345" spans="1:14" ht="71.7" customHeight="1" x14ac:dyDescent="0.3">
      <c r="A345" s="344" t="s">
        <v>3407</v>
      </c>
      <c r="B345" s="345"/>
      <c r="C345" s="346" t="s">
        <v>3408</v>
      </c>
      <c r="D345" s="347"/>
      <c r="E345" s="344" t="s">
        <v>3409</v>
      </c>
      <c r="F345" s="345"/>
      <c r="G345" s="348" t="s">
        <v>3410</v>
      </c>
      <c r="H345" s="349"/>
      <c r="I345" s="350" t="s">
        <v>3411</v>
      </c>
      <c r="J345" s="351"/>
      <c r="K345" s="348" t="s">
        <v>3415</v>
      </c>
      <c r="L345" s="349"/>
      <c r="M345" s="344" t="s">
        <v>3413</v>
      </c>
      <c r="N345" s="345"/>
    </row>
    <row r="346" spans="1:14" ht="25.5" customHeight="1" x14ac:dyDescent="0.3">
      <c r="A346" s="314" t="s">
        <v>3711</v>
      </c>
      <c r="B346" s="315"/>
      <c r="C346" s="316">
        <v>142612</v>
      </c>
      <c r="D346" s="317"/>
      <c r="E346" s="314" t="s">
        <v>3756</v>
      </c>
      <c r="F346" s="315"/>
      <c r="G346" s="352">
        <v>3276</v>
      </c>
      <c r="H346" s="353"/>
      <c r="I346" s="324">
        <v>20.73</v>
      </c>
      <c r="J346" s="325"/>
      <c r="K346" s="328" t="s">
        <v>3439</v>
      </c>
      <c r="L346" s="329"/>
      <c r="M346" s="326" t="s">
        <v>3440</v>
      </c>
      <c r="N346" s="327"/>
    </row>
    <row r="347" spans="1:14" ht="25.5" customHeight="1" x14ac:dyDescent="0.3">
      <c r="A347" s="314" t="s">
        <v>3711</v>
      </c>
      <c r="B347" s="315"/>
      <c r="C347" s="316">
        <v>142676</v>
      </c>
      <c r="D347" s="317"/>
      <c r="E347" s="358" t="s">
        <v>3757</v>
      </c>
      <c r="F347" s="359"/>
      <c r="G347" s="354">
        <v>1617</v>
      </c>
      <c r="H347" s="355"/>
      <c r="I347" s="324">
        <v>19.54</v>
      </c>
      <c r="J347" s="325"/>
      <c r="K347" s="328" t="s">
        <v>3423</v>
      </c>
      <c r="L347" s="329"/>
      <c r="M347" s="340" t="s">
        <v>3424</v>
      </c>
      <c r="N347" s="341"/>
    </row>
    <row r="348" spans="1:14" ht="13.8" customHeight="1" x14ac:dyDescent="0.3">
      <c r="A348" s="314" t="s">
        <v>3711</v>
      </c>
      <c r="B348" s="315"/>
      <c r="C348" s="316">
        <v>142710</v>
      </c>
      <c r="D348" s="317"/>
      <c r="E348" s="314" t="s">
        <v>3758</v>
      </c>
      <c r="F348" s="315"/>
      <c r="G348" s="352">
        <v>2671</v>
      </c>
      <c r="H348" s="353"/>
      <c r="I348" s="338">
        <v>6.33</v>
      </c>
      <c r="J348" s="339"/>
      <c r="K348" s="322">
        <v>0</v>
      </c>
      <c r="L348" s="323"/>
      <c r="M348" s="312">
        <v>0</v>
      </c>
      <c r="N348" s="313"/>
    </row>
    <row r="349" spans="1:14" ht="13.8" customHeight="1" x14ac:dyDescent="0.3">
      <c r="A349" s="314" t="s">
        <v>3711</v>
      </c>
      <c r="B349" s="315"/>
      <c r="C349" s="316">
        <v>142774</v>
      </c>
      <c r="D349" s="317"/>
      <c r="E349" s="314" t="s">
        <v>3759</v>
      </c>
      <c r="F349" s="315"/>
      <c r="G349" s="352">
        <v>3461</v>
      </c>
      <c r="H349" s="353"/>
      <c r="I349" s="338">
        <v>6.1</v>
      </c>
      <c r="J349" s="339"/>
      <c r="K349" s="322">
        <v>0</v>
      </c>
      <c r="L349" s="323"/>
      <c r="M349" s="312">
        <v>0</v>
      </c>
      <c r="N349" s="313"/>
    </row>
    <row r="350" spans="1:14" ht="25.5" customHeight="1" x14ac:dyDescent="0.3">
      <c r="A350" s="314" t="s">
        <v>3711</v>
      </c>
      <c r="B350" s="315"/>
      <c r="C350" s="316">
        <v>142854</v>
      </c>
      <c r="D350" s="317"/>
      <c r="E350" s="314" t="s">
        <v>3760</v>
      </c>
      <c r="F350" s="315"/>
      <c r="G350" s="352">
        <v>1723</v>
      </c>
      <c r="H350" s="353"/>
      <c r="I350" s="338">
        <v>4.88</v>
      </c>
      <c r="J350" s="339"/>
      <c r="K350" s="328" t="s">
        <v>3423</v>
      </c>
      <c r="L350" s="329"/>
      <c r="M350" s="340" t="s">
        <v>3424</v>
      </c>
      <c r="N350" s="341"/>
    </row>
    <row r="351" spans="1:14" ht="25.5" customHeight="1" x14ac:dyDescent="0.3">
      <c r="A351" s="314" t="s">
        <v>3711</v>
      </c>
      <c r="B351" s="315"/>
      <c r="C351" s="316">
        <v>142881</v>
      </c>
      <c r="D351" s="317"/>
      <c r="E351" s="314" t="s">
        <v>3761</v>
      </c>
      <c r="F351" s="315"/>
      <c r="G351" s="352">
        <v>6092</v>
      </c>
      <c r="H351" s="353"/>
      <c r="I351" s="338">
        <v>7.93</v>
      </c>
      <c r="J351" s="339"/>
      <c r="K351" s="328" t="s">
        <v>3418</v>
      </c>
      <c r="L351" s="329"/>
      <c r="M351" s="326" t="s">
        <v>3419</v>
      </c>
      <c r="N351" s="327"/>
    </row>
    <row r="352" spans="1:14" ht="25.5" customHeight="1" x14ac:dyDescent="0.3">
      <c r="A352" s="314" t="s">
        <v>3711</v>
      </c>
      <c r="B352" s="315"/>
      <c r="C352" s="316">
        <v>142952</v>
      </c>
      <c r="D352" s="317"/>
      <c r="E352" s="314" t="s">
        <v>3762</v>
      </c>
      <c r="F352" s="315"/>
      <c r="G352" s="352">
        <v>2851</v>
      </c>
      <c r="H352" s="353"/>
      <c r="I352" s="324">
        <v>14.7</v>
      </c>
      <c r="J352" s="325"/>
      <c r="K352" s="328" t="s">
        <v>3423</v>
      </c>
      <c r="L352" s="329"/>
      <c r="M352" s="340" t="s">
        <v>3424</v>
      </c>
      <c r="N352" s="341"/>
    </row>
    <row r="353" spans="1:14" ht="13.8" customHeight="1" x14ac:dyDescent="0.3">
      <c r="A353" s="314" t="s">
        <v>3711</v>
      </c>
      <c r="B353" s="315"/>
      <c r="C353" s="316">
        <v>143021</v>
      </c>
      <c r="D353" s="317"/>
      <c r="E353" s="314" t="s">
        <v>3763</v>
      </c>
      <c r="F353" s="315"/>
      <c r="G353" s="352">
        <v>2209</v>
      </c>
      <c r="H353" s="353"/>
      <c r="I353" s="338">
        <v>4.16</v>
      </c>
      <c r="J353" s="339"/>
      <c r="K353" s="322">
        <v>0</v>
      </c>
      <c r="L353" s="323"/>
      <c r="M353" s="312">
        <v>0</v>
      </c>
      <c r="N353" s="313"/>
    </row>
    <row r="354" spans="1:14" ht="13.8" customHeight="1" x14ac:dyDescent="0.3">
      <c r="A354" s="314" t="s">
        <v>3711</v>
      </c>
      <c r="B354" s="315"/>
      <c r="C354" s="316">
        <v>143067</v>
      </c>
      <c r="D354" s="317"/>
      <c r="E354" s="314" t="s">
        <v>3764</v>
      </c>
      <c r="F354" s="315"/>
      <c r="G354" s="356">
        <v>864</v>
      </c>
      <c r="H354" s="357"/>
      <c r="I354" s="338">
        <v>0.57999999999999996</v>
      </c>
      <c r="J354" s="339"/>
      <c r="K354" s="322">
        <v>0</v>
      </c>
      <c r="L354" s="323"/>
      <c r="M354" s="312">
        <v>0</v>
      </c>
      <c r="N354" s="313"/>
    </row>
    <row r="355" spans="1:14" ht="13.8" customHeight="1" x14ac:dyDescent="0.3">
      <c r="A355" s="314" t="s">
        <v>3711</v>
      </c>
      <c r="B355" s="315"/>
      <c r="C355" s="316">
        <v>143147</v>
      </c>
      <c r="D355" s="317"/>
      <c r="E355" s="314" t="s">
        <v>3765</v>
      </c>
      <c r="F355" s="315"/>
      <c r="G355" s="352">
        <v>1081</v>
      </c>
      <c r="H355" s="353"/>
      <c r="I355" s="338">
        <v>4.9000000000000004</v>
      </c>
      <c r="J355" s="339"/>
      <c r="K355" s="322">
        <v>0</v>
      </c>
      <c r="L355" s="323"/>
      <c r="M355" s="312">
        <v>0</v>
      </c>
      <c r="N355" s="313"/>
    </row>
    <row r="356" spans="1:14" ht="13.8" customHeight="1" x14ac:dyDescent="0.3">
      <c r="A356" s="314" t="s">
        <v>3711</v>
      </c>
      <c r="B356" s="315"/>
      <c r="C356" s="316">
        <v>179631</v>
      </c>
      <c r="D356" s="317"/>
      <c r="E356" s="314" t="s">
        <v>3766</v>
      </c>
      <c r="F356" s="315"/>
      <c r="G356" s="356">
        <v>947</v>
      </c>
      <c r="H356" s="357"/>
      <c r="I356" s="338">
        <v>8.4499999999999993</v>
      </c>
      <c r="J356" s="339"/>
      <c r="K356" s="322">
        <v>0</v>
      </c>
      <c r="L356" s="323"/>
      <c r="M356" s="312">
        <v>0</v>
      </c>
      <c r="N356" s="313"/>
    </row>
    <row r="357" spans="1:14" ht="13.8" customHeight="1" x14ac:dyDescent="0.3">
      <c r="A357" s="314" t="s">
        <v>3711</v>
      </c>
      <c r="B357" s="315"/>
      <c r="C357" s="316">
        <v>179695</v>
      </c>
      <c r="D357" s="317"/>
      <c r="E357" s="314" t="s">
        <v>3767</v>
      </c>
      <c r="F357" s="315"/>
      <c r="G357" s="354">
        <v>1103</v>
      </c>
      <c r="H357" s="355"/>
      <c r="I357" s="338">
        <v>7.98</v>
      </c>
      <c r="J357" s="339"/>
      <c r="K357" s="322">
        <v>0</v>
      </c>
      <c r="L357" s="323"/>
      <c r="M357" s="312">
        <v>0</v>
      </c>
      <c r="N357" s="313"/>
    </row>
    <row r="358" spans="1:14" ht="13.8" customHeight="1" x14ac:dyDescent="0.3">
      <c r="A358" s="314" t="s">
        <v>3711</v>
      </c>
      <c r="B358" s="315"/>
      <c r="C358" s="316">
        <v>180037</v>
      </c>
      <c r="D358" s="317"/>
      <c r="E358" s="314" t="s">
        <v>3768</v>
      </c>
      <c r="F358" s="315"/>
      <c r="G358" s="352">
        <v>1858</v>
      </c>
      <c r="H358" s="353"/>
      <c r="I358" s="324">
        <v>22.98</v>
      </c>
      <c r="J358" s="325"/>
      <c r="K358" s="322">
        <v>0</v>
      </c>
      <c r="L358" s="323"/>
      <c r="M358" s="312">
        <v>0</v>
      </c>
      <c r="N358" s="313"/>
    </row>
    <row r="359" spans="1:14" ht="13.8" customHeight="1" x14ac:dyDescent="0.3">
      <c r="A359" s="314" t="s">
        <v>3769</v>
      </c>
      <c r="B359" s="315"/>
      <c r="C359" s="316">
        <v>136553</v>
      </c>
      <c r="D359" s="317"/>
      <c r="E359" s="314" t="s">
        <v>3770</v>
      </c>
      <c r="F359" s="315"/>
      <c r="G359" s="352">
        <v>3031</v>
      </c>
      <c r="H359" s="353"/>
      <c r="I359" s="338">
        <v>4.0599999999999996</v>
      </c>
      <c r="J359" s="339"/>
      <c r="K359" s="322">
        <v>0</v>
      </c>
      <c r="L359" s="323"/>
      <c r="M359" s="312">
        <v>0</v>
      </c>
      <c r="N359" s="313"/>
    </row>
    <row r="360" spans="1:14" ht="25.5" customHeight="1" x14ac:dyDescent="0.3">
      <c r="A360" s="314" t="s">
        <v>3769</v>
      </c>
      <c r="B360" s="315"/>
      <c r="C360" s="316">
        <v>136713</v>
      </c>
      <c r="D360" s="317"/>
      <c r="E360" s="314" t="s">
        <v>3771</v>
      </c>
      <c r="F360" s="315"/>
      <c r="G360" s="352">
        <v>2827</v>
      </c>
      <c r="H360" s="353"/>
      <c r="I360" s="324">
        <v>26.85</v>
      </c>
      <c r="J360" s="325"/>
      <c r="K360" s="328" t="s">
        <v>3423</v>
      </c>
      <c r="L360" s="329"/>
      <c r="M360" s="340" t="s">
        <v>3424</v>
      </c>
      <c r="N360" s="341"/>
    </row>
    <row r="361" spans="1:14" ht="25.5" customHeight="1" x14ac:dyDescent="0.3">
      <c r="A361" s="314" t="s">
        <v>3769</v>
      </c>
      <c r="B361" s="315"/>
      <c r="C361" s="316">
        <v>136768</v>
      </c>
      <c r="D361" s="317"/>
      <c r="E361" s="314" t="s">
        <v>3772</v>
      </c>
      <c r="F361" s="315"/>
      <c r="G361" s="352">
        <v>2506</v>
      </c>
      <c r="H361" s="353"/>
      <c r="I361" s="338">
        <v>6.82</v>
      </c>
      <c r="J361" s="339"/>
      <c r="K361" s="328" t="s">
        <v>3423</v>
      </c>
      <c r="L361" s="329"/>
      <c r="M361" s="340" t="s">
        <v>3424</v>
      </c>
      <c r="N361" s="341"/>
    </row>
    <row r="362" spans="1:14" ht="25.5" customHeight="1" x14ac:dyDescent="0.3">
      <c r="A362" s="314" t="s">
        <v>3769</v>
      </c>
      <c r="B362" s="315"/>
      <c r="C362" s="316">
        <v>136802</v>
      </c>
      <c r="D362" s="317"/>
      <c r="E362" s="314" t="s">
        <v>3773</v>
      </c>
      <c r="F362" s="315"/>
      <c r="G362" s="352">
        <v>2681</v>
      </c>
      <c r="H362" s="353"/>
      <c r="I362" s="324">
        <v>14.25</v>
      </c>
      <c r="J362" s="325"/>
      <c r="K362" s="328" t="s">
        <v>3435</v>
      </c>
      <c r="L362" s="329"/>
      <c r="M362" s="326" t="s">
        <v>3436</v>
      </c>
      <c r="N362" s="327"/>
    </row>
    <row r="363" spans="1:14" ht="13.8" customHeight="1" x14ac:dyDescent="0.3">
      <c r="A363" s="314" t="s">
        <v>3769</v>
      </c>
      <c r="B363" s="315"/>
      <c r="C363" s="316">
        <v>136919</v>
      </c>
      <c r="D363" s="317"/>
      <c r="E363" s="314" t="s">
        <v>3774</v>
      </c>
      <c r="F363" s="315"/>
      <c r="G363" s="352">
        <v>3707</v>
      </c>
      <c r="H363" s="353"/>
      <c r="I363" s="338">
        <v>0.67</v>
      </c>
      <c r="J363" s="339"/>
      <c r="K363" s="322">
        <v>0</v>
      </c>
      <c r="L363" s="323"/>
      <c r="M363" s="312">
        <v>0</v>
      </c>
      <c r="N363" s="313"/>
    </row>
    <row r="364" spans="1:14" ht="13.8" customHeight="1" x14ac:dyDescent="0.3">
      <c r="A364" s="314" t="s">
        <v>3769</v>
      </c>
      <c r="B364" s="315"/>
      <c r="C364" s="316">
        <v>136964</v>
      </c>
      <c r="D364" s="317"/>
      <c r="E364" s="314" t="s">
        <v>3775</v>
      </c>
      <c r="F364" s="315"/>
      <c r="G364" s="352">
        <v>3228</v>
      </c>
      <c r="H364" s="353"/>
      <c r="I364" s="324">
        <v>18</v>
      </c>
      <c r="J364" s="325"/>
      <c r="K364" s="322">
        <v>0</v>
      </c>
      <c r="L364" s="323"/>
      <c r="M364" s="312">
        <v>0</v>
      </c>
      <c r="N364" s="313"/>
    </row>
    <row r="365" spans="1:14" ht="13.8" customHeight="1" x14ac:dyDescent="0.3">
      <c r="A365" s="314" t="s">
        <v>3769</v>
      </c>
      <c r="B365" s="315"/>
      <c r="C365" s="316">
        <v>137032</v>
      </c>
      <c r="D365" s="317"/>
      <c r="E365" s="314" t="s">
        <v>3776</v>
      </c>
      <c r="F365" s="315"/>
      <c r="G365" s="352">
        <v>3376</v>
      </c>
      <c r="H365" s="353"/>
      <c r="I365" s="338">
        <v>6.22</v>
      </c>
      <c r="J365" s="339"/>
      <c r="K365" s="322">
        <v>0</v>
      </c>
      <c r="L365" s="323"/>
      <c r="M365" s="312">
        <v>0</v>
      </c>
      <c r="N365" s="313"/>
    </row>
    <row r="366" spans="1:14" ht="25.5" customHeight="1" x14ac:dyDescent="0.3">
      <c r="A366" s="314" t="s">
        <v>3769</v>
      </c>
      <c r="B366" s="315"/>
      <c r="C366" s="316">
        <v>137069</v>
      </c>
      <c r="D366" s="317"/>
      <c r="E366" s="314" t="s">
        <v>3777</v>
      </c>
      <c r="F366" s="315"/>
      <c r="G366" s="352">
        <v>6504</v>
      </c>
      <c r="H366" s="353"/>
      <c r="I366" s="338">
        <v>0.48</v>
      </c>
      <c r="J366" s="339"/>
      <c r="K366" s="328" t="s">
        <v>3418</v>
      </c>
      <c r="L366" s="329"/>
      <c r="M366" s="326" t="s">
        <v>3419</v>
      </c>
      <c r="N366" s="327"/>
    </row>
    <row r="367" spans="1:14" ht="13.8" customHeight="1" x14ac:dyDescent="0.3">
      <c r="A367" s="314" t="s">
        <v>3769</v>
      </c>
      <c r="B367" s="315"/>
      <c r="C367" s="316">
        <v>137103</v>
      </c>
      <c r="D367" s="317"/>
      <c r="E367" s="314" t="s">
        <v>3778</v>
      </c>
      <c r="F367" s="315"/>
      <c r="G367" s="352">
        <v>2434</v>
      </c>
      <c r="H367" s="353"/>
      <c r="I367" s="338">
        <v>0</v>
      </c>
      <c r="J367" s="339"/>
      <c r="K367" s="322">
        <v>0</v>
      </c>
      <c r="L367" s="323"/>
      <c r="M367" s="312">
        <v>0</v>
      </c>
      <c r="N367" s="313"/>
    </row>
    <row r="368" spans="1:14" ht="13.8" customHeight="1" x14ac:dyDescent="0.3">
      <c r="A368" s="314" t="s">
        <v>3769</v>
      </c>
      <c r="B368" s="315"/>
      <c r="C368" s="316">
        <v>137130</v>
      </c>
      <c r="D368" s="317"/>
      <c r="E368" s="314" t="s">
        <v>3779</v>
      </c>
      <c r="F368" s="315"/>
      <c r="G368" s="352">
        <v>2872</v>
      </c>
      <c r="H368" s="353"/>
      <c r="I368" s="338">
        <v>5.15</v>
      </c>
      <c r="J368" s="339"/>
      <c r="K368" s="322">
        <v>0</v>
      </c>
      <c r="L368" s="323"/>
      <c r="M368" s="312">
        <v>0</v>
      </c>
      <c r="N368" s="313"/>
    </row>
    <row r="369" spans="1:14" ht="25.5" customHeight="1" x14ac:dyDescent="0.3">
      <c r="A369" s="314" t="s">
        <v>3769</v>
      </c>
      <c r="B369" s="315"/>
      <c r="C369" s="316">
        <v>137185</v>
      </c>
      <c r="D369" s="317"/>
      <c r="E369" s="314" t="s">
        <v>3780</v>
      </c>
      <c r="F369" s="315"/>
      <c r="G369" s="352">
        <v>3622</v>
      </c>
      <c r="H369" s="353"/>
      <c r="I369" s="338">
        <v>4.75</v>
      </c>
      <c r="J369" s="339"/>
      <c r="K369" s="328" t="s">
        <v>3435</v>
      </c>
      <c r="L369" s="329"/>
      <c r="M369" s="326" t="s">
        <v>3436</v>
      </c>
      <c r="N369" s="327"/>
    </row>
    <row r="370" spans="1:14" ht="13.8" customHeight="1" x14ac:dyDescent="0.3">
      <c r="A370" s="314" t="s">
        <v>3769</v>
      </c>
      <c r="B370" s="315"/>
      <c r="C370" s="316">
        <v>137229</v>
      </c>
      <c r="D370" s="317"/>
      <c r="E370" s="314" t="s">
        <v>3781</v>
      </c>
      <c r="F370" s="315"/>
      <c r="G370" s="354">
        <v>4811</v>
      </c>
      <c r="H370" s="355"/>
      <c r="I370" s="338">
        <v>0.56000000000000005</v>
      </c>
      <c r="J370" s="339"/>
      <c r="K370" s="322">
        <v>0</v>
      </c>
      <c r="L370" s="323"/>
      <c r="M370" s="312">
        <v>0</v>
      </c>
      <c r="N370" s="313"/>
    </row>
    <row r="371" spans="1:14" ht="13.8" customHeight="1" x14ac:dyDescent="0.3">
      <c r="A371" s="314" t="s">
        <v>3769</v>
      </c>
      <c r="B371" s="315"/>
      <c r="C371" s="316">
        <v>137274</v>
      </c>
      <c r="D371" s="317"/>
      <c r="E371" s="314" t="s">
        <v>3782</v>
      </c>
      <c r="F371" s="315"/>
      <c r="G371" s="352">
        <v>2355</v>
      </c>
      <c r="H371" s="353"/>
      <c r="I371" s="338">
        <v>0</v>
      </c>
      <c r="J371" s="339"/>
      <c r="K371" s="322">
        <v>0</v>
      </c>
      <c r="L371" s="323"/>
      <c r="M371" s="312">
        <v>0</v>
      </c>
      <c r="N371" s="313"/>
    </row>
    <row r="372" spans="1:14" ht="25.5" customHeight="1" x14ac:dyDescent="0.3">
      <c r="A372" s="314" t="s">
        <v>3769</v>
      </c>
      <c r="B372" s="315"/>
      <c r="C372" s="316">
        <v>137292</v>
      </c>
      <c r="D372" s="317"/>
      <c r="E372" s="314" t="s">
        <v>3783</v>
      </c>
      <c r="F372" s="315"/>
      <c r="G372" s="352">
        <v>2388</v>
      </c>
      <c r="H372" s="353"/>
      <c r="I372" s="324">
        <v>16.79</v>
      </c>
      <c r="J372" s="325"/>
      <c r="K372" s="328" t="s">
        <v>3435</v>
      </c>
      <c r="L372" s="329"/>
      <c r="M372" s="326" t="s">
        <v>3436</v>
      </c>
      <c r="N372" s="327"/>
    </row>
    <row r="373" spans="1:14" ht="13.8" customHeight="1" x14ac:dyDescent="0.3">
      <c r="A373" s="314" t="s">
        <v>3769</v>
      </c>
      <c r="B373" s="315"/>
      <c r="C373" s="316">
        <v>137363</v>
      </c>
      <c r="D373" s="317"/>
      <c r="E373" s="314" t="s">
        <v>3784</v>
      </c>
      <c r="F373" s="315"/>
      <c r="G373" s="352">
        <v>1594</v>
      </c>
      <c r="H373" s="353"/>
      <c r="I373" s="338">
        <v>0</v>
      </c>
      <c r="J373" s="339"/>
      <c r="K373" s="322">
        <v>0</v>
      </c>
      <c r="L373" s="323"/>
      <c r="M373" s="312">
        <v>0</v>
      </c>
      <c r="N373" s="313"/>
    </row>
    <row r="374" spans="1:14" ht="13.8" customHeight="1" x14ac:dyDescent="0.3">
      <c r="A374" s="314" t="s">
        <v>3769</v>
      </c>
      <c r="B374" s="315"/>
      <c r="C374" s="316">
        <v>137407</v>
      </c>
      <c r="D374" s="317"/>
      <c r="E374" s="314" t="s">
        <v>3785</v>
      </c>
      <c r="F374" s="315"/>
      <c r="G374" s="352">
        <v>5636</v>
      </c>
      <c r="H374" s="353"/>
      <c r="I374" s="338">
        <v>0</v>
      </c>
      <c r="J374" s="339"/>
      <c r="K374" s="322">
        <v>0</v>
      </c>
      <c r="L374" s="323"/>
      <c r="M374" s="312">
        <v>0</v>
      </c>
      <c r="N374" s="313"/>
    </row>
    <row r="375" spans="1:14" ht="25.5" customHeight="1" x14ac:dyDescent="0.3">
      <c r="A375" s="314" t="s">
        <v>3769</v>
      </c>
      <c r="B375" s="315"/>
      <c r="C375" s="316">
        <v>137443</v>
      </c>
      <c r="D375" s="317"/>
      <c r="E375" s="314" t="s">
        <v>3786</v>
      </c>
      <c r="F375" s="315"/>
      <c r="G375" s="352">
        <v>2215</v>
      </c>
      <c r="H375" s="353"/>
      <c r="I375" s="324">
        <v>15.4</v>
      </c>
      <c r="J375" s="325"/>
      <c r="K375" s="328" t="s">
        <v>3439</v>
      </c>
      <c r="L375" s="329"/>
      <c r="M375" s="326" t="s">
        <v>3440</v>
      </c>
      <c r="N375" s="327"/>
    </row>
    <row r="376" spans="1:14" ht="13.8" customHeight="1" x14ac:dyDescent="0.3">
      <c r="A376" s="314" t="s">
        <v>3769</v>
      </c>
      <c r="B376" s="315"/>
      <c r="C376" s="316">
        <v>137504</v>
      </c>
      <c r="D376" s="317"/>
      <c r="E376" s="314" t="s">
        <v>3787</v>
      </c>
      <c r="F376" s="315"/>
      <c r="G376" s="352">
        <v>2546</v>
      </c>
      <c r="H376" s="353"/>
      <c r="I376" s="338">
        <v>6.6</v>
      </c>
      <c r="J376" s="339"/>
      <c r="K376" s="322">
        <v>0</v>
      </c>
      <c r="L376" s="323"/>
      <c r="M376" s="312">
        <v>0</v>
      </c>
      <c r="N376" s="313"/>
    </row>
    <row r="377" spans="1:14" ht="13.8" customHeight="1" x14ac:dyDescent="0.3">
      <c r="A377" s="314" t="s">
        <v>3769</v>
      </c>
      <c r="B377" s="315"/>
      <c r="C377" s="316">
        <v>137540</v>
      </c>
      <c r="D377" s="317"/>
      <c r="E377" s="314" t="s">
        <v>3788</v>
      </c>
      <c r="F377" s="315"/>
      <c r="G377" s="352">
        <v>3884</v>
      </c>
      <c r="H377" s="353"/>
      <c r="I377" s="338">
        <v>0.85</v>
      </c>
      <c r="J377" s="339"/>
      <c r="K377" s="322">
        <v>0</v>
      </c>
      <c r="L377" s="323"/>
      <c r="M377" s="312">
        <v>0</v>
      </c>
      <c r="N377" s="313"/>
    </row>
    <row r="378" spans="1:14" ht="71.7" customHeight="1" x14ac:dyDescent="0.3">
      <c r="A378" s="344" t="s">
        <v>3407</v>
      </c>
      <c r="B378" s="345"/>
      <c r="C378" s="346" t="s">
        <v>3408</v>
      </c>
      <c r="D378" s="347"/>
      <c r="E378" s="344" t="s">
        <v>3409</v>
      </c>
      <c r="F378" s="345"/>
      <c r="G378" s="348" t="s">
        <v>3410</v>
      </c>
      <c r="H378" s="349"/>
      <c r="I378" s="350" t="s">
        <v>3411</v>
      </c>
      <c r="J378" s="351"/>
      <c r="K378" s="348" t="s">
        <v>3415</v>
      </c>
      <c r="L378" s="349"/>
      <c r="M378" s="344" t="s">
        <v>3413</v>
      </c>
      <c r="N378" s="345"/>
    </row>
    <row r="379" spans="1:14" ht="13.8" customHeight="1" x14ac:dyDescent="0.3">
      <c r="A379" s="314" t="s">
        <v>3769</v>
      </c>
      <c r="B379" s="315"/>
      <c r="C379" s="316">
        <v>137611</v>
      </c>
      <c r="D379" s="317"/>
      <c r="E379" s="314" t="s">
        <v>3789</v>
      </c>
      <c r="F379" s="315"/>
      <c r="G379" s="318">
        <v>2760</v>
      </c>
      <c r="H379" s="319"/>
      <c r="I379" s="324">
        <v>12.68</v>
      </c>
      <c r="J379" s="325"/>
      <c r="K379" s="322">
        <v>0</v>
      </c>
      <c r="L379" s="323"/>
      <c r="M379" s="312">
        <v>0</v>
      </c>
      <c r="N379" s="313"/>
    </row>
    <row r="380" spans="1:14" ht="25.5" customHeight="1" x14ac:dyDescent="0.3">
      <c r="A380" s="314" t="s">
        <v>3769</v>
      </c>
      <c r="B380" s="315"/>
      <c r="C380" s="316">
        <v>137675</v>
      </c>
      <c r="D380" s="317"/>
      <c r="E380" s="314" t="s">
        <v>3790</v>
      </c>
      <c r="F380" s="315"/>
      <c r="G380" s="318">
        <v>3806</v>
      </c>
      <c r="H380" s="319"/>
      <c r="I380" s="338">
        <v>6.59</v>
      </c>
      <c r="J380" s="339"/>
      <c r="K380" s="328" t="s">
        <v>3435</v>
      </c>
      <c r="L380" s="329"/>
      <c r="M380" s="326" t="s">
        <v>3436</v>
      </c>
      <c r="N380" s="327"/>
    </row>
    <row r="381" spans="1:14" ht="13.8" customHeight="1" x14ac:dyDescent="0.3">
      <c r="A381" s="314" t="s">
        <v>3769</v>
      </c>
      <c r="B381" s="315"/>
      <c r="C381" s="316">
        <v>137728</v>
      </c>
      <c r="D381" s="317"/>
      <c r="E381" s="314" t="s">
        <v>3791</v>
      </c>
      <c r="F381" s="315"/>
      <c r="G381" s="318">
        <v>1840</v>
      </c>
      <c r="H381" s="319"/>
      <c r="I381" s="338">
        <v>5.65</v>
      </c>
      <c r="J381" s="339"/>
      <c r="K381" s="322">
        <v>0</v>
      </c>
      <c r="L381" s="323"/>
      <c r="M381" s="312">
        <v>0</v>
      </c>
      <c r="N381" s="313"/>
    </row>
    <row r="382" spans="1:14" ht="13.8" customHeight="1" x14ac:dyDescent="0.3">
      <c r="A382" s="314" t="s">
        <v>3769</v>
      </c>
      <c r="B382" s="315"/>
      <c r="C382" s="316">
        <v>137746</v>
      </c>
      <c r="D382" s="317"/>
      <c r="E382" s="314" t="s">
        <v>3792</v>
      </c>
      <c r="F382" s="315"/>
      <c r="G382" s="318">
        <v>3412</v>
      </c>
      <c r="H382" s="319"/>
      <c r="I382" s="338">
        <v>1.2</v>
      </c>
      <c r="J382" s="339"/>
      <c r="K382" s="322">
        <v>0</v>
      </c>
      <c r="L382" s="323"/>
      <c r="M382" s="312">
        <v>0</v>
      </c>
      <c r="N382" s="313"/>
    </row>
    <row r="383" spans="1:14" ht="13.8" customHeight="1" x14ac:dyDescent="0.3">
      <c r="A383" s="314" t="s">
        <v>3769</v>
      </c>
      <c r="B383" s="315"/>
      <c r="C383" s="316">
        <v>137764</v>
      </c>
      <c r="D383" s="317"/>
      <c r="E383" s="314" t="s">
        <v>3793</v>
      </c>
      <c r="F383" s="315"/>
      <c r="G383" s="318">
        <v>4968</v>
      </c>
      <c r="H383" s="319"/>
      <c r="I383" s="338">
        <v>2.96</v>
      </c>
      <c r="J383" s="339"/>
      <c r="K383" s="322">
        <v>0</v>
      </c>
      <c r="L383" s="323"/>
      <c r="M383" s="312">
        <v>0</v>
      </c>
      <c r="N383" s="313"/>
    </row>
    <row r="384" spans="1:14" ht="25.5" customHeight="1" x14ac:dyDescent="0.3">
      <c r="A384" s="314" t="s">
        <v>3769</v>
      </c>
      <c r="B384" s="315"/>
      <c r="C384" s="316">
        <v>137844</v>
      </c>
      <c r="D384" s="317"/>
      <c r="E384" s="314" t="s">
        <v>3794</v>
      </c>
      <c r="F384" s="315"/>
      <c r="G384" s="318">
        <v>3056</v>
      </c>
      <c r="H384" s="319"/>
      <c r="I384" s="338">
        <v>4.78</v>
      </c>
      <c r="J384" s="339"/>
      <c r="K384" s="328" t="s">
        <v>3435</v>
      </c>
      <c r="L384" s="329"/>
      <c r="M384" s="326" t="s">
        <v>3436</v>
      </c>
      <c r="N384" s="327"/>
    </row>
    <row r="385" spans="1:14" ht="13.8" customHeight="1" x14ac:dyDescent="0.3">
      <c r="A385" s="314" t="s">
        <v>3769</v>
      </c>
      <c r="B385" s="315"/>
      <c r="C385" s="316">
        <v>137899</v>
      </c>
      <c r="D385" s="317"/>
      <c r="E385" s="314" t="s">
        <v>3795</v>
      </c>
      <c r="F385" s="315"/>
      <c r="G385" s="342">
        <v>1791</v>
      </c>
      <c r="H385" s="343"/>
      <c r="I385" s="338">
        <v>4.58</v>
      </c>
      <c r="J385" s="339"/>
      <c r="K385" s="322">
        <v>0</v>
      </c>
      <c r="L385" s="323"/>
      <c r="M385" s="312">
        <v>0</v>
      </c>
      <c r="N385" s="313"/>
    </row>
    <row r="386" spans="1:14" ht="25.5" customHeight="1" x14ac:dyDescent="0.3">
      <c r="A386" s="314" t="s">
        <v>3769</v>
      </c>
      <c r="B386" s="315"/>
      <c r="C386" s="316">
        <v>137960</v>
      </c>
      <c r="D386" s="317"/>
      <c r="E386" s="314" t="s">
        <v>3796</v>
      </c>
      <c r="F386" s="315"/>
      <c r="G386" s="318">
        <v>5562</v>
      </c>
      <c r="H386" s="319"/>
      <c r="I386" s="338">
        <v>3.29</v>
      </c>
      <c r="J386" s="339"/>
      <c r="K386" s="328" t="s">
        <v>3418</v>
      </c>
      <c r="L386" s="329"/>
      <c r="M386" s="326" t="s">
        <v>3419</v>
      </c>
      <c r="N386" s="327"/>
    </row>
    <row r="387" spans="1:14" ht="25.5" customHeight="1" x14ac:dyDescent="0.3">
      <c r="A387" s="314" t="s">
        <v>3769</v>
      </c>
      <c r="B387" s="315"/>
      <c r="C387" s="316">
        <v>138084</v>
      </c>
      <c r="D387" s="317"/>
      <c r="E387" s="314" t="s">
        <v>3797</v>
      </c>
      <c r="F387" s="315"/>
      <c r="G387" s="318">
        <v>6683</v>
      </c>
      <c r="H387" s="319"/>
      <c r="I387" s="338">
        <v>7.09</v>
      </c>
      <c r="J387" s="339"/>
      <c r="K387" s="328" t="s">
        <v>3423</v>
      </c>
      <c r="L387" s="329"/>
      <c r="M387" s="340" t="s">
        <v>3424</v>
      </c>
      <c r="N387" s="341"/>
    </row>
    <row r="388" spans="1:14" ht="13.8" customHeight="1" x14ac:dyDescent="0.3">
      <c r="A388" s="314" t="s">
        <v>3769</v>
      </c>
      <c r="B388" s="315"/>
      <c r="C388" s="316">
        <v>138164</v>
      </c>
      <c r="D388" s="317"/>
      <c r="E388" s="314" t="s">
        <v>3798</v>
      </c>
      <c r="F388" s="315"/>
      <c r="G388" s="318">
        <v>3659</v>
      </c>
      <c r="H388" s="319"/>
      <c r="I388" s="338">
        <v>8.66</v>
      </c>
      <c r="J388" s="339"/>
      <c r="K388" s="322">
        <v>0</v>
      </c>
      <c r="L388" s="323"/>
      <c r="M388" s="312">
        <v>0</v>
      </c>
      <c r="N388" s="313"/>
    </row>
    <row r="389" spans="1:14" ht="25.5" customHeight="1" x14ac:dyDescent="0.3">
      <c r="A389" s="314" t="s">
        <v>3769</v>
      </c>
      <c r="B389" s="315"/>
      <c r="C389" s="316">
        <v>138208</v>
      </c>
      <c r="D389" s="317"/>
      <c r="E389" s="314" t="s">
        <v>3799</v>
      </c>
      <c r="F389" s="315"/>
      <c r="G389" s="318">
        <v>4293</v>
      </c>
      <c r="H389" s="319"/>
      <c r="I389" s="338">
        <v>9.64</v>
      </c>
      <c r="J389" s="339"/>
      <c r="K389" s="328" t="s">
        <v>3435</v>
      </c>
      <c r="L389" s="329"/>
      <c r="M389" s="326" t="s">
        <v>3436</v>
      </c>
      <c r="N389" s="327"/>
    </row>
    <row r="390" spans="1:14" ht="13.8" customHeight="1" x14ac:dyDescent="0.3">
      <c r="A390" s="314" t="s">
        <v>3769</v>
      </c>
      <c r="B390" s="315"/>
      <c r="C390" s="316">
        <v>138280</v>
      </c>
      <c r="D390" s="317"/>
      <c r="E390" s="314" t="s">
        <v>3800</v>
      </c>
      <c r="F390" s="315"/>
      <c r="G390" s="318">
        <v>4946</v>
      </c>
      <c r="H390" s="319"/>
      <c r="I390" s="338">
        <v>7</v>
      </c>
      <c r="J390" s="339"/>
      <c r="K390" s="322">
        <v>0</v>
      </c>
      <c r="L390" s="323"/>
      <c r="M390" s="312">
        <v>0</v>
      </c>
      <c r="N390" s="313"/>
    </row>
    <row r="391" spans="1:14" ht="13.8" customHeight="1" x14ac:dyDescent="0.3">
      <c r="A391" s="314" t="s">
        <v>3769</v>
      </c>
      <c r="B391" s="315"/>
      <c r="C391" s="316">
        <v>138351</v>
      </c>
      <c r="D391" s="317"/>
      <c r="E391" s="314" t="s">
        <v>3801</v>
      </c>
      <c r="F391" s="315"/>
      <c r="G391" s="318">
        <v>3806</v>
      </c>
      <c r="H391" s="319"/>
      <c r="I391" s="338">
        <v>0.5</v>
      </c>
      <c r="J391" s="339"/>
      <c r="K391" s="322">
        <v>0</v>
      </c>
      <c r="L391" s="323"/>
      <c r="M391" s="312">
        <v>0</v>
      </c>
      <c r="N391" s="313"/>
    </row>
    <row r="392" spans="1:14" ht="13.8" customHeight="1" x14ac:dyDescent="0.3">
      <c r="A392" s="314" t="s">
        <v>3769</v>
      </c>
      <c r="B392" s="315"/>
      <c r="C392" s="316">
        <v>138431</v>
      </c>
      <c r="D392" s="317"/>
      <c r="E392" s="314" t="s">
        <v>3802</v>
      </c>
      <c r="F392" s="315"/>
      <c r="G392" s="318">
        <v>4909</v>
      </c>
      <c r="H392" s="319"/>
      <c r="I392" s="324">
        <v>10.39</v>
      </c>
      <c r="J392" s="325"/>
      <c r="K392" s="322">
        <v>0</v>
      </c>
      <c r="L392" s="323"/>
      <c r="M392" s="312">
        <v>0</v>
      </c>
      <c r="N392" s="313"/>
    </row>
    <row r="393" spans="1:14" ht="13.8" customHeight="1" x14ac:dyDescent="0.3">
      <c r="A393" s="314" t="s">
        <v>3769</v>
      </c>
      <c r="B393" s="315"/>
      <c r="C393" s="316">
        <v>138501</v>
      </c>
      <c r="D393" s="317"/>
      <c r="E393" s="314" t="s">
        <v>3803</v>
      </c>
      <c r="F393" s="315"/>
      <c r="G393" s="318">
        <v>1588</v>
      </c>
      <c r="H393" s="319"/>
      <c r="I393" s="324">
        <v>10.52</v>
      </c>
      <c r="J393" s="325"/>
      <c r="K393" s="322">
        <v>0</v>
      </c>
      <c r="L393" s="323"/>
      <c r="M393" s="312">
        <v>0</v>
      </c>
      <c r="N393" s="313"/>
    </row>
    <row r="394" spans="1:14" ht="13.8" customHeight="1" x14ac:dyDescent="0.3">
      <c r="A394" s="314" t="s">
        <v>3769</v>
      </c>
      <c r="B394" s="315"/>
      <c r="C394" s="316">
        <v>138538</v>
      </c>
      <c r="D394" s="317"/>
      <c r="E394" s="314" t="s">
        <v>3804</v>
      </c>
      <c r="F394" s="315"/>
      <c r="G394" s="318">
        <v>1614</v>
      </c>
      <c r="H394" s="319"/>
      <c r="I394" s="338">
        <v>9.23</v>
      </c>
      <c r="J394" s="339"/>
      <c r="K394" s="322">
        <v>0</v>
      </c>
      <c r="L394" s="323"/>
      <c r="M394" s="312">
        <v>0</v>
      </c>
      <c r="N394" s="313"/>
    </row>
    <row r="395" spans="1:14" ht="25.5" customHeight="1" x14ac:dyDescent="0.3">
      <c r="A395" s="314" t="s">
        <v>3769</v>
      </c>
      <c r="B395" s="315"/>
      <c r="C395" s="316">
        <v>138574</v>
      </c>
      <c r="D395" s="317"/>
      <c r="E395" s="314" t="s">
        <v>3805</v>
      </c>
      <c r="F395" s="315"/>
      <c r="G395" s="318">
        <v>3161</v>
      </c>
      <c r="H395" s="319"/>
      <c r="I395" s="324">
        <v>14.87</v>
      </c>
      <c r="J395" s="325"/>
      <c r="K395" s="328" t="s">
        <v>3435</v>
      </c>
      <c r="L395" s="329"/>
      <c r="M395" s="326" t="s">
        <v>3436</v>
      </c>
      <c r="N395" s="327"/>
    </row>
    <row r="396" spans="1:14" ht="13.8" customHeight="1" x14ac:dyDescent="0.3">
      <c r="A396" s="314" t="s">
        <v>3769</v>
      </c>
      <c r="B396" s="315"/>
      <c r="C396" s="316">
        <v>138618</v>
      </c>
      <c r="D396" s="317"/>
      <c r="E396" s="314" t="s">
        <v>3806</v>
      </c>
      <c r="F396" s="315"/>
      <c r="G396" s="318">
        <v>2182</v>
      </c>
      <c r="H396" s="319"/>
      <c r="I396" s="338">
        <v>5.87</v>
      </c>
      <c r="J396" s="339"/>
      <c r="K396" s="322">
        <v>0</v>
      </c>
      <c r="L396" s="323"/>
      <c r="M396" s="312">
        <v>0</v>
      </c>
      <c r="N396" s="313"/>
    </row>
    <row r="397" spans="1:14" ht="13.8" customHeight="1" x14ac:dyDescent="0.3">
      <c r="A397" s="314" t="s">
        <v>3769</v>
      </c>
      <c r="B397" s="315"/>
      <c r="C397" s="316">
        <v>138663</v>
      </c>
      <c r="D397" s="317"/>
      <c r="E397" s="314" t="s">
        <v>3807</v>
      </c>
      <c r="F397" s="315"/>
      <c r="G397" s="318">
        <v>3515</v>
      </c>
      <c r="H397" s="319"/>
      <c r="I397" s="338">
        <v>11.58</v>
      </c>
      <c r="J397" s="339"/>
      <c r="K397" s="322">
        <v>0</v>
      </c>
      <c r="L397" s="323"/>
      <c r="M397" s="312">
        <v>0</v>
      </c>
      <c r="N397" s="313"/>
    </row>
    <row r="398" spans="1:14" ht="13.8" customHeight="1" x14ac:dyDescent="0.3">
      <c r="A398" s="314" t="s">
        <v>3769</v>
      </c>
      <c r="B398" s="315"/>
      <c r="C398" s="316">
        <v>138734</v>
      </c>
      <c r="D398" s="317"/>
      <c r="E398" s="314" t="s">
        <v>3808</v>
      </c>
      <c r="F398" s="315"/>
      <c r="G398" s="318">
        <v>2377</v>
      </c>
      <c r="H398" s="319"/>
      <c r="I398" s="324">
        <v>12.54</v>
      </c>
      <c r="J398" s="325"/>
      <c r="K398" s="322">
        <v>0</v>
      </c>
      <c r="L398" s="323"/>
      <c r="M398" s="312">
        <v>0</v>
      </c>
      <c r="N398" s="313"/>
    </row>
    <row r="399" spans="1:14" ht="13.8" customHeight="1" x14ac:dyDescent="0.3">
      <c r="A399" s="314" t="s">
        <v>3769</v>
      </c>
      <c r="B399" s="315"/>
      <c r="C399" s="316">
        <v>138770</v>
      </c>
      <c r="D399" s="317"/>
      <c r="E399" s="314" t="s">
        <v>3809</v>
      </c>
      <c r="F399" s="315"/>
      <c r="G399" s="342">
        <v>1178</v>
      </c>
      <c r="H399" s="343"/>
      <c r="I399" s="324">
        <v>12.56</v>
      </c>
      <c r="J399" s="325"/>
      <c r="K399" s="322">
        <v>0</v>
      </c>
      <c r="L399" s="323"/>
      <c r="M399" s="312">
        <v>0</v>
      </c>
      <c r="N399" s="313"/>
    </row>
    <row r="400" spans="1:14" ht="25.5" customHeight="1" x14ac:dyDescent="0.3">
      <c r="A400" s="314" t="s">
        <v>3769</v>
      </c>
      <c r="B400" s="315"/>
      <c r="C400" s="316">
        <v>138805</v>
      </c>
      <c r="D400" s="317"/>
      <c r="E400" s="314" t="s">
        <v>3810</v>
      </c>
      <c r="F400" s="315"/>
      <c r="G400" s="318">
        <v>1376</v>
      </c>
      <c r="H400" s="319"/>
      <c r="I400" s="324">
        <v>20.93</v>
      </c>
      <c r="J400" s="325"/>
      <c r="K400" s="328" t="s">
        <v>3423</v>
      </c>
      <c r="L400" s="329"/>
      <c r="M400" s="340" t="s">
        <v>3424</v>
      </c>
      <c r="N400" s="341"/>
    </row>
    <row r="401" spans="1:14" ht="25.5" customHeight="1" x14ac:dyDescent="0.3">
      <c r="A401" s="314" t="s">
        <v>3769</v>
      </c>
      <c r="B401" s="315"/>
      <c r="C401" s="316">
        <v>138869</v>
      </c>
      <c r="D401" s="317"/>
      <c r="E401" s="314" t="s">
        <v>3811</v>
      </c>
      <c r="F401" s="315"/>
      <c r="G401" s="318">
        <v>2641</v>
      </c>
      <c r="H401" s="319"/>
      <c r="I401" s="324">
        <v>38.39</v>
      </c>
      <c r="J401" s="325"/>
      <c r="K401" s="328" t="s">
        <v>3439</v>
      </c>
      <c r="L401" s="329"/>
      <c r="M401" s="326" t="s">
        <v>3440</v>
      </c>
      <c r="N401" s="327"/>
    </row>
    <row r="402" spans="1:14" ht="13.8" customHeight="1" x14ac:dyDescent="0.3">
      <c r="A402" s="314" t="s">
        <v>3769</v>
      </c>
      <c r="B402" s="315"/>
      <c r="C402" s="316">
        <v>138921</v>
      </c>
      <c r="D402" s="317"/>
      <c r="E402" s="314" t="s">
        <v>3812</v>
      </c>
      <c r="F402" s="315"/>
      <c r="G402" s="318">
        <v>4231</v>
      </c>
      <c r="H402" s="319"/>
      <c r="I402" s="324">
        <v>10.66</v>
      </c>
      <c r="J402" s="325"/>
      <c r="K402" s="322">
        <v>0</v>
      </c>
      <c r="L402" s="323"/>
      <c r="M402" s="312">
        <v>0</v>
      </c>
      <c r="N402" s="313"/>
    </row>
    <row r="403" spans="1:14" ht="25.5" customHeight="1" x14ac:dyDescent="0.3">
      <c r="A403" s="314" t="s">
        <v>3769</v>
      </c>
      <c r="B403" s="315"/>
      <c r="C403" s="316">
        <v>139009</v>
      </c>
      <c r="D403" s="317"/>
      <c r="E403" s="314" t="s">
        <v>3813</v>
      </c>
      <c r="F403" s="315"/>
      <c r="G403" s="318">
        <v>3774</v>
      </c>
      <c r="H403" s="319"/>
      <c r="I403" s="338">
        <v>2.15</v>
      </c>
      <c r="J403" s="339"/>
      <c r="K403" s="328" t="s">
        <v>3435</v>
      </c>
      <c r="L403" s="329"/>
      <c r="M403" s="326" t="s">
        <v>3436</v>
      </c>
      <c r="N403" s="327"/>
    </row>
    <row r="404" spans="1:14" ht="13.8" customHeight="1" x14ac:dyDescent="0.3">
      <c r="A404" s="314" t="s">
        <v>3769</v>
      </c>
      <c r="B404" s="315"/>
      <c r="C404" s="316">
        <v>139054</v>
      </c>
      <c r="D404" s="317"/>
      <c r="E404" s="314" t="s">
        <v>3814</v>
      </c>
      <c r="F404" s="315"/>
      <c r="G404" s="318">
        <v>1750</v>
      </c>
      <c r="H404" s="319"/>
      <c r="I404" s="324">
        <v>22.06</v>
      </c>
      <c r="J404" s="325"/>
      <c r="K404" s="322">
        <v>0</v>
      </c>
      <c r="L404" s="323"/>
      <c r="M404" s="312">
        <v>0</v>
      </c>
      <c r="N404" s="313"/>
    </row>
    <row r="405" spans="1:14" ht="25.5" customHeight="1" x14ac:dyDescent="0.3">
      <c r="A405" s="314" t="s">
        <v>3769</v>
      </c>
      <c r="B405" s="315"/>
      <c r="C405" s="316">
        <v>139107</v>
      </c>
      <c r="D405" s="317"/>
      <c r="E405" s="314" t="s">
        <v>3815</v>
      </c>
      <c r="F405" s="315"/>
      <c r="G405" s="318">
        <v>2226</v>
      </c>
      <c r="H405" s="319"/>
      <c r="I405" s="324">
        <v>20.13</v>
      </c>
      <c r="J405" s="325"/>
      <c r="K405" s="328" t="s">
        <v>3423</v>
      </c>
      <c r="L405" s="329"/>
      <c r="M405" s="340" t="s">
        <v>3424</v>
      </c>
      <c r="N405" s="341"/>
    </row>
    <row r="406" spans="1:14" ht="13.8" customHeight="1" x14ac:dyDescent="0.3">
      <c r="A406" s="314" t="s">
        <v>3769</v>
      </c>
      <c r="B406" s="315"/>
      <c r="C406" s="316">
        <v>139143</v>
      </c>
      <c r="D406" s="317"/>
      <c r="E406" s="314" t="s">
        <v>3816</v>
      </c>
      <c r="F406" s="315"/>
      <c r="G406" s="318">
        <v>3059</v>
      </c>
      <c r="H406" s="319"/>
      <c r="I406" s="338">
        <v>0</v>
      </c>
      <c r="J406" s="339"/>
      <c r="K406" s="322">
        <v>0</v>
      </c>
      <c r="L406" s="323"/>
      <c r="M406" s="312">
        <v>0</v>
      </c>
      <c r="N406" s="313"/>
    </row>
    <row r="407" spans="1:14" ht="13.8" customHeight="1" x14ac:dyDescent="0.3">
      <c r="A407" s="314" t="s">
        <v>3769</v>
      </c>
      <c r="B407" s="315"/>
      <c r="C407" s="316">
        <v>139170</v>
      </c>
      <c r="D407" s="317"/>
      <c r="E407" s="314" t="s">
        <v>3817</v>
      </c>
      <c r="F407" s="315"/>
      <c r="G407" s="318">
        <v>5593</v>
      </c>
      <c r="H407" s="319"/>
      <c r="I407" s="338">
        <v>1.72</v>
      </c>
      <c r="J407" s="339"/>
      <c r="K407" s="322">
        <v>0</v>
      </c>
      <c r="L407" s="323"/>
      <c r="M407" s="312">
        <v>0</v>
      </c>
      <c r="N407" s="313"/>
    </row>
    <row r="408" spans="1:14" ht="25.5" customHeight="1" x14ac:dyDescent="0.3">
      <c r="A408" s="314" t="s">
        <v>3769</v>
      </c>
      <c r="B408" s="315"/>
      <c r="C408" s="316">
        <v>139214</v>
      </c>
      <c r="D408" s="317"/>
      <c r="E408" s="314" t="s">
        <v>3818</v>
      </c>
      <c r="F408" s="315"/>
      <c r="G408" s="318">
        <v>3680</v>
      </c>
      <c r="H408" s="319"/>
      <c r="I408" s="338">
        <v>8.7200000000000006</v>
      </c>
      <c r="J408" s="339"/>
      <c r="K408" s="328" t="s">
        <v>3423</v>
      </c>
      <c r="L408" s="329"/>
      <c r="M408" s="340" t="s">
        <v>3424</v>
      </c>
      <c r="N408" s="341"/>
    </row>
    <row r="409" spans="1:14" ht="13.8" customHeight="1" x14ac:dyDescent="0.3">
      <c r="A409" s="314" t="s">
        <v>3769</v>
      </c>
      <c r="B409" s="315"/>
      <c r="C409" s="316">
        <v>139250</v>
      </c>
      <c r="D409" s="317"/>
      <c r="E409" s="314" t="s">
        <v>3819</v>
      </c>
      <c r="F409" s="315"/>
      <c r="G409" s="318">
        <v>1447</v>
      </c>
      <c r="H409" s="319"/>
      <c r="I409" s="338">
        <v>8.15</v>
      </c>
      <c r="J409" s="339"/>
      <c r="K409" s="322">
        <v>0</v>
      </c>
      <c r="L409" s="323"/>
      <c r="M409" s="312">
        <v>0</v>
      </c>
      <c r="N409" s="313"/>
    </row>
    <row r="410" spans="1:14" ht="13.8" customHeight="1" x14ac:dyDescent="0.3">
      <c r="A410" s="314" t="s">
        <v>3769</v>
      </c>
      <c r="B410" s="315"/>
      <c r="C410" s="316">
        <v>139287</v>
      </c>
      <c r="D410" s="317"/>
      <c r="E410" s="314" t="s">
        <v>3820</v>
      </c>
      <c r="F410" s="315"/>
      <c r="G410" s="318">
        <v>2067</v>
      </c>
      <c r="H410" s="319"/>
      <c r="I410" s="338">
        <v>4.4000000000000004</v>
      </c>
      <c r="J410" s="339"/>
      <c r="K410" s="322">
        <v>0</v>
      </c>
      <c r="L410" s="323"/>
      <c r="M410" s="312">
        <v>0</v>
      </c>
      <c r="N410" s="313"/>
    </row>
    <row r="411" spans="1:14" ht="71.7" customHeight="1" x14ac:dyDescent="0.3">
      <c r="A411" s="330" t="s">
        <v>3407</v>
      </c>
      <c r="B411" s="331"/>
      <c r="C411" s="332" t="s">
        <v>3408</v>
      </c>
      <c r="D411" s="333"/>
      <c r="E411" s="330" t="s">
        <v>3409</v>
      </c>
      <c r="F411" s="331"/>
      <c r="G411" s="334" t="s">
        <v>3410</v>
      </c>
      <c r="H411" s="335"/>
      <c r="I411" s="336" t="s">
        <v>3411</v>
      </c>
      <c r="J411" s="337"/>
      <c r="K411" s="334" t="s">
        <v>3415</v>
      </c>
      <c r="L411" s="335"/>
      <c r="M411" s="330" t="s">
        <v>3413</v>
      </c>
      <c r="N411" s="331"/>
    </row>
    <row r="412" spans="1:14" ht="25.5" customHeight="1" x14ac:dyDescent="0.3">
      <c r="A412" s="314" t="s">
        <v>3769</v>
      </c>
      <c r="B412" s="315"/>
      <c r="C412" s="316">
        <v>139330</v>
      </c>
      <c r="D412" s="317"/>
      <c r="E412" s="314" t="s">
        <v>3821</v>
      </c>
      <c r="F412" s="315"/>
      <c r="G412" s="318">
        <v>3486</v>
      </c>
      <c r="H412" s="319"/>
      <c r="I412" s="320">
        <v>0.37</v>
      </c>
      <c r="J412" s="321"/>
      <c r="K412" s="328" t="s">
        <v>3418</v>
      </c>
      <c r="L412" s="329"/>
      <c r="M412" s="326" t="s">
        <v>3419</v>
      </c>
      <c r="N412" s="327"/>
    </row>
    <row r="413" spans="1:14" ht="13.8" customHeight="1" x14ac:dyDescent="0.3">
      <c r="A413" s="314" t="s">
        <v>3769</v>
      </c>
      <c r="B413" s="315"/>
      <c r="C413" s="316">
        <v>139358</v>
      </c>
      <c r="D413" s="317"/>
      <c r="E413" s="314" t="s">
        <v>3822</v>
      </c>
      <c r="F413" s="315"/>
      <c r="G413" s="318">
        <v>4788</v>
      </c>
      <c r="H413" s="319"/>
      <c r="I413" s="320">
        <v>5.45</v>
      </c>
      <c r="J413" s="321"/>
      <c r="K413" s="322">
        <v>0</v>
      </c>
      <c r="L413" s="323"/>
      <c r="M413" s="312">
        <v>0</v>
      </c>
      <c r="N413" s="313"/>
    </row>
    <row r="414" spans="1:14" ht="25.5" customHeight="1" x14ac:dyDescent="0.3">
      <c r="A414" s="314" t="s">
        <v>3769</v>
      </c>
      <c r="B414" s="315"/>
      <c r="C414" s="316">
        <v>139394</v>
      </c>
      <c r="D414" s="317"/>
      <c r="E414" s="314" t="s">
        <v>3823</v>
      </c>
      <c r="F414" s="315"/>
      <c r="G414" s="318">
        <v>3514</v>
      </c>
      <c r="H414" s="319"/>
      <c r="I414" s="324">
        <v>13.38</v>
      </c>
      <c r="J414" s="325"/>
      <c r="K414" s="328" t="s">
        <v>3435</v>
      </c>
      <c r="L414" s="329"/>
      <c r="M414" s="326" t="s">
        <v>3436</v>
      </c>
      <c r="N414" s="327"/>
    </row>
    <row r="415" spans="1:14" ht="13.8" customHeight="1" x14ac:dyDescent="0.3">
      <c r="A415" s="314" t="s">
        <v>3769</v>
      </c>
      <c r="B415" s="315"/>
      <c r="C415" s="316">
        <v>179677</v>
      </c>
      <c r="D415" s="317"/>
      <c r="E415" s="314" t="s">
        <v>3824</v>
      </c>
      <c r="F415" s="315"/>
      <c r="G415" s="318">
        <v>1388</v>
      </c>
      <c r="H415" s="319"/>
      <c r="I415" s="320">
        <v>7.28</v>
      </c>
      <c r="J415" s="321"/>
      <c r="K415" s="322">
        <v>0</v>
      </c>
      <c r="L415" s="323"/>
      <c r="M415" s="312">
        <v>0</v>
      </c>
      <c r="N415" s="313"/>
    </row>
    <row r="416" spans="1:14" ht="13.8" customHeight="1" x14ac:dyDescent="0.3">
      <c r="A416" s="314" t="s">
        <v>3769</v>
      </c>
      <c r="B416" s="315"/>
      <c r="C416" s="316">
        <v>179873</v>
      </c>
      <c r="D416" s="317"/>
      <c r="E416" s="314" t="s">
        <v>3825</v>
      </c>
      <c r="F416" s="315"/>
      <c r="G416" s="318">
        <v>2003</v>
      </c>
      <c r="H416" s="319"/>
      <c r="I416" s="324">
        <v>0</v>
      </c>
      <c r="J416" s="325"/>
      <c r="K416" s="322">
        <v>0</v>
      </c>
      <c r="L416" s="323"/>
      <c r="M416" s="312">
        <v>0</v>
      </c>
      <c r="N416" s="313"/>
    </row>
    <row r="417" spans="1:14" ht="13.8" customHeight="1" x14ac:dyDescent="0.3">
      <c r="A417" s="314" t="s">
        <v>3769</v>
      </c>
      <c r="B417" s="315"/>
      <c r="C417" s="316">
        <v>179882</v>
      </c>
      <c r="D417" s="317"/>
      <c r="E417" s="314" t="s">
        <v>3826</v>
      </c>
      <c r="F417" s="315"/>
      <c r="G417" s="318">
        <v>1407</v>
      </c>
      <c r="H417" s="319"/>
      <c r="I417" s="320">
        <v>4.76</v>
      </c>
      <c r="J417" s="321"/>
      <c r="K417" s="322">
        <v>0</v>
      </c>
      <c r="L417" s="323"/>
      <c r="M417" s="312">
        <v>0</v>
      </c>
      <c r="N417" s="313"/>
    </row>
    <row r="418" spans="1:14" ht="13.8" customHeight="1" x14ac:dyDescent="0.3">
      <c r="A418" s="314" t="s">
        <v>3769</v>
      </c>
      <c r="B418" s="315"/>
      <c r="C418" s="316">
        <v>180028</v>
      </c>
      <c r="D418" s="317"/>
      <c r="E418" s="314" t="s">
        <v>3827</v>
      </c>
      <c r="F418" s="315"/>
      <c r="G418" s="318">
        <v>2530</v>
      </c>
      <c r="H418" s="319"/>
      <c r="I418" s="324">
        <v>16.52</v>
      </c>
      <c r="J418" s="325"/>
      <c r="K418" s="322">
        <v>0</v>
      </c>
      <c r="L418" s="323"/>
      <c r="M418" s="312">
        <v>0</v>
      </c>
      <c r="N418" s="313"/>
    </row>
    <row r="419" spans="1:14" ht="13.8" customHeight="1" x14ac:dyDescent="0.3">
      <c r="A419" s="314" t="s">
        <v>3769</v>
      </c>
      <c r="B419" s="315"/>
      <c r="C419" s="316">
        <v>180091</v>
      </c>
      <c r="D419" s="317"/>
      <c r="E419" s="314" t="s">
        <v>3828</v>
      </c>
      <c r="F419" s="315"/>
      <c r="G419" s="318">
        <v>3052</v>
      </c>
      <c r="H419" s="319"/>
      <c r="I419" s="320">
        <v>7.0000000000000007E-2</v>
      </c>
      <c r="J419" s="321"/>
      <c r="K419" s="322">
        <v>0</v>
      </c>
      <c r="L419" s="323"/>
      <c r="M419" s="312">
        <v>0</v>
      </c>
      <c r="N419" s="313"/>
    </row>
  </sheetData>
  <mergeCells count="2926">
    <mergeCell ref="A2:P2"/>
    <mergeCell ref="A3:B3"/>
    <mergeCell ref="C3:D3"/>
    <mergeCell ref="E3:F3"/>
    <mergeCell ref="G3:H3"/>
    <mergeCell ref="I3:J3"/>
    <mergeCell ref="K3:L3"/>
    <mergeCell ref="M3:N3"/>
    <mergeCell ref="B1:C1"/>
    <mergeCell ref="D1:F1"/>
    <mergeCell ref="G1:H1"/>
    <mergeCell ref="I1:J1"/>
    <mergeCell ref="K1:L1"/>
    <mergeCell ref="M1:N1"/>
    <mergeCell ref="M6:N6"/>
    <mergeCell ref="A7:B7"/>
    <mergeCell ref="C7:D7"/>
    <mergeCell ref="E7:F7"/>
    <mergeCell ref="G7:H7"/>
    <mergeCell ref="I7:J7"/>
    <mergeCell ref="K7:L7"/>
    <mergeCell ref="M7:N7"/>
    <mergeCell ref="A6:B6"/>
    <mergeCell ref="C6:D6"/>
    <mergeCell ref="E6:F6"/>
    <mergeCell ref="G6:H6"/>
    <mergeCell ref="I6:J6"/>
    <mergeCell ref="K6:L6"/>
    <mergeCell ref="M4:N4"/>
    <mergeCell ref="A5:B5"/>
    <mergeCell ref="C5:D5"/>
    <mergeCell ref="E5:F5"/>
    <mergeCell ref="G5:H5"/>
    <mergeCell ref="I5:J5"/>
    <mergeCell ref="K5:L5"/>
    <mergeCell ref="M5:N5"/>
    <mergeCell ref="A4:B4"/>
    <mergeCell ref="C4:D4"/>
    <mergeCell ref="E4:F4"/>
    <mergeCell ref="G4:H4"/>
    <mergeCell ref="I4:J4"/>
    <mergeCell ref="K4:L4"/>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M8:N8"/>
    <mergeCell ref="A9:B9"/>
    <mergeCell ref="C9:D9"/>
    <mergeCell ref="E9:F9"/>
    <mergeCell ref="G9:H9"/>
    <mergeCell ref="I9:J9"/>
    <mergeCell ref="K9:L9"/>
    <mergeCell ref="M9:N9"/>
    <mergeCell ref="A8:B8"/>
    <mergeCell ref="C8:D8"/>
    <mergeCell ref="E8:F8"/>
    <mergeCell ref="G8:H8"/>
    <mergeCell ref="I8:J8"/>
    <mergeCell ref="K8:L8"/>
    <mergeCell ref="M14:N14"/>
    <mergeCell ref="A15:B15"/>
    <mergeCell ref="C15:D15"/>
    <mergeCell ref="E15:F15"/>
    <mergeCell ref="G15:H15"/>
    <mergeCell ref="I15:J15"/>
    <mergeCell ref="K15:L15"/>
    <mergeCell ref="M15:N15"/>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I12:J12"/>
    <mergeCell ref="K12:L12"/>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6:N16"/>
    <mergeCell ref="A17:B17"/>
    <mergeCell ref="C17:D17"/>
    <mergeCell ref="E17:F17"/>
    <mergeCell ref="G17:H17"/>
    <mergeCell ref="I17:J17"/>
    <mergeCell ref="K17:L17"/>
    <mergeCell ref="M17:N17"/>
    <mergeCell ref="A16:B16"/>
    <mergeCell ref="C16:D16"/>
    <mergeCell ref="E16:F16"/>
    <mergeCell ref="G16:H16"/>
    <mergeCell ref="I16:J16"/>
    <mergeCell ref="K16:L16"/>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M26:N26"/>
    <mergeCell ref="A27:B27"/>
    <mergeCell ref="C27:D27"/>
    <mergeCell ref="E27:F27"/>
    <mergeCell ref="G27:H27"/>
    <mergeCell ref="I27:J27"/>
    <mergeCell ref="K27:L27"/>
    <mergeCell ref="M27:N27"/>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8:N28"/>
    <mergeCell ref="A29:B29"/>
    <mergeCell ref="C29:D29"/>
    <mergeCell ref="E29:F29"/>
    <mergeCell ref="G29:H29"/>
    <mergeCell ref="I29:J29"/>
    <mergeCell ref="K29:L29"/>
    <mergeCell ref="M29:N29"/>
    <mergeCell ref="A28:B28"/>
    <mergeCell ref="C28:D28"/>
    <mergeCell ref="E28:F28"/>
    <mergeCell ref="G28:H28"/>
    <mergeCell ref="I28:J28"/>
    <mergeCell ref="K28:L28"/>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8:N38"/>
    <mergeCell ref="A39:B39"/>
    <mergeCell ref="C39:D39"/>
    <mergeCell ref="E39:F39"/>
    <mergeCell ref="G39:H39"/>
    <mergeCell ref="I39:J39"/>
    <mergeCell ref="K39:L39"/>
    <mergeCell ref="M39:N39"/>
    <mergeCell ref="A38:B38"/>
    <mergeCell ref="C38:D38"/>
    <mergeCell ref="E38:F38"/>
    <mergeCell ref="G38:H38"/>
    <mergeCell ref="I38:J38"/>
    <mergeCell ref="K38:L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42:N42"/>
    <mergeCell ref="A43:B43"/>
    <mergeCell ref="C43:D43"/>
    <mergeCell ref="E43:F43"/>
    <mergeCell ref="G43:H43"/>
    <mergeCell ref="I43:J43"/>
    <mergeCell ref="K43:L43"/>
    <mergeCell ref="M43:N43"/>
    <mergeCell ref="A42:B42"/>
    <mergeCell ref="C42:D42"/>
    <mergeCell ref="E42:F42"/>
    <mergeCell ref="G42:H42"/>
    <mergeCell ref="I42:J42"/>
    <mergeCell ref="K42:L42"/>
    <mergeCell ref="M40:N40"/>
    <mergeCell ref="A41:B41"/>
    <mergeCell ref="C41:D41"/>
    <mergeCell ref="E41:F41"/>
    <mergeCell ref="G41:H41"/>
    <mergeCell ref="I41:J41"/>
    <mergeCell ref="K41:L41"/>
    <mergeCell ref="M41:N41"/>
    <mergeCell ref="A40:B40"/>
    <mergeCell ref="C40:D40"/>
    <mergeCell ref="E40:F40"/>
    <mergeCell ref="G40:H40"/>
    <mergeCell ref="I40:J40"/>
    <mergeCell ref="K40:L40"/>
    <mergeCell ref="M46:N46"/>
    <mergeCell ref="A47:B47"/>
    <mergeCell ref="C47:D47"/>
    <mergeCell ref="E47:F47"/>
    <mergeCell ref="G47:H47"/>
    <mergeCell ref="I47:J47"/>
    <mergeCell ref="K47:L47"/>
    <mergeCell ref="M47:N47"/>
    <mergeCell ref="A46:B46"/>
    <mergeCell ref="C46:D46"/>
    <mergeCell ref="E46:F46"/>
    <mergeCell ref="G46:H46"/>
    <mergeCell ref="I46:J46"/>
    <mergeCell ref="K46:L46"/>
    <mergeCell ref="M44:N44"/>
    <mergeCell ref="A45:B45"/>
    <mergeCell ref="C45:D45"/>
    <mergeCell ref="E45:F45"/>
    <mergeCell ref="G45:H45"/>
    <mergeCell ref="I45:J45"/>
    <mergeCell ref="K45:L45"/>
    <mergeCell ref="M45:N45"/>
    <mergeCell ref="A44:B44"/>
    <mergeCell ref="C44:D44"/>
    <mergeCell ref="E44:F44"/>
    <mergeCell ref="G44:H44"/>
    <mergeCell ref="I44:J44"/>
    <mergeCell ref="K44:L44"/>
    <mergeCell ref="M50:N50"/>
    <mergeCell ref="A51:B51"/>
    <mergeCell ref="C51:D51"/>
    <mergeCell ref="E51:F51"/>
    <mergeCell ref="G51:H51"/>
    <mergeCell ref="I51:J51"/>
    <mergeCell ref="K51:L51"/>
    <mergeCell ref="M51:N51"/>
    <mergeCell ref="A50:B50"/>
    <mergeCell ref="C50:D50"/>
    <mergeCell ref="E50:F50"/>
    <mergeCell ref="G50:H50"/>
    <mergeCell ref="I50:J50"/>
    <mergeCell ref="K50:L50"/>
    <mergeCell ref="M48:N48"/>
    <mergeCell ref="A49:B49"/>
    <mergeCell ref="C49:D49"/>
    <mergeCell ref="E49:F49"/>
    <mergeCell ref="G49:H49"/>
    <mergeCell ref="I49:J49"/>
    <mergeCell ref="K49:L49"/>
    <mergeCell ref="M49:N49"/>
    <mergeCell ref="A48:B48"/>
    <mergeCell ref="C48:D48"/>
    <mergeCell ref="E48:F48"/>
    <mergeCell ref="G48:H48"/>
    <mergeCell ref="I48:J48"/>
    <mergeCell ref="K48:L48"/>
    <mergeCell ref="M54:N54"/>
    <mergeCell ref="A55:B55"/>
    <mergeCell ref="C55:D55"/>
    <mergeCell ref="E55:F55"/>
    <mergeCell ref="G55:H55"/>
    <mergeCell ref="I55:J55"/>
    <mergeCell ref="K55:L55"/>
    <mergeCell ref="M55:N55"/>
    <mergeCell ref="A54:B54"/>
    <mergeCell ref="C54:D54"/>
    <mergeCell ref="E54:F54"/>
    <mergeCell ref="G54:H54"/>
    <mergeCell ref="I54:J54"/>
    <mergeCell ref="K54:L54"/>
    <mergeCell ref="M52:N52"/>
    <mergeCell ref="A53:B53"/>
    <mergeCell ref="C53:D53"/>
    <mergeCell ref="E53:F53"/>
    <mergeCell ref="G53:H53"/>
    <mergeCell ref="I53:J53"/>
    <mergeCell ref="K53:L53"/>
    <mergeCell ref="M53:N53"/>
    <mergeCell ref="A52:B52"/>
    <mergeCell ref="C52:D52"/>
    <mergeCell ref="E52:F52"/>
    <mergeCell ref="G52:H52"/>
    <mergeCell ref="I52:J52"/>
    <mergeCell ref="K52:L52"/>
    <mergeCell ref="M58:N58"/>
    <mergeCell ref="A59:B59"/>
    <mergeCell ref="C59:D59"/>
    <mergeCell ref="E59:F59"/>
    <mergeCell ref="G59:H59"/>
    <mergeCell ref="I59:J59"/>
    <mergeCell ref="K59:L59"/>
    <mergeCell ref="M59:N59"/>
    <mergeCell ref="A58:B58"/>
    <mergeCell ref="C58:D58"/>
    <mergeCell ref="E58:F58"/>
    <mergeCell ref="G58:H58"/>
    <mergeCell ref="I58:J58"/>
    <mergeCell ref="K58:L58"/>
    <mergeCell ref="M56:N56"/>
    <mergeCell ref="A57:B57"/>
    <mergeCell ref="C57:D57"/>
    <mergeCell ref="E57:F57"/>
    <mergeCell ref="G57:H57"/>
    <mergeCell ref="I57:J57"/>
    <mergeCell ref="K57:L57"/>
    <mergeCell ref="M57:N57"/>
    <mergeCell ref="A56:B56"/>
    <mergeCell ref="C56:D56"/>
    <mergeCell ref="E56:F56"/>
    <mergeCell ref="G56:H56"/>
    <mergeCell ref="I56:J56"/>
    <mergeCell ref="K56:L56"/>
    <mergeCell ref="M62:N62"/>
    <mergeCell ref="A63:B63"/>
    <mergeCell ref="C63:D63"/>
    <mergeCell ref="E63:F63"/>
    <mergeCell ref="G63:H63"/>
    <mergeCell ref="I63:J63"/>
    <mergeCell ref="K63:L63"/>
    <mergeCell ref="M63:N63"/>
    <mergeCell ref="A62:B62"/>
    <mergeCell ref="C62:D62"/>
    <mergeCell ref="E62:F62"/>
    <mergeCell ref="G62:H62"/>
    <mergeCell ref="I62:J62"/>
    <mergeCell ref="K62:L62"/>
    <mergeCell ref="M60:N60"/>
    <mergeCell ref="A61:B61"/>
    <mergeCell ref="C61:D61"/>
    <mergeCell ref="E61:F61"/>
    <mergeCell ref="G61:H61"/>
    <mergeCell ref="I61:J61"/>
    <mergeCell ref="K61:L61"/>
    <mergeCell ref="M61:N61"/>
    <mergeCell ref="A60:B60"/>
    <mergeCell ref="C60:D60"/>
    <mergeCell ref="E60:F60"/>
    <mergeCell ref="G60:H60"/>
    <mergeCell ref="I60:J60"/>
    <mergeCell ref="K60:L60"/>
    <mergeCell ref="M66:N66"/>
    <mergeCell ref="A67:B67"/>
    <mergeCell ref="C67:D67"/>
    <mergeCell ref="E67:F67"/>
    <mergeCell ref="G67:H67"/>
    <mergeCell ref="I67:J67"/>
    <mergeCell ref="K67:L67"/>
    <mergeCell ref="M67:N67"/>
    <mergeCell ref="A66:B66"/>
    <mergeCell ref="C66:D66"/>
    <mergeCell ref="E66:F66"/>
    <mergeCell ref="G66:H66"/>
    <mergeCell ref="I66:J66"/>
    <mergeCell ref="K66:L66"/>
    <mergeCell ref="M64:N64"/>
    <mergeCell ref="A65:B65"/>
    <mergeCell ref="C65:D65"/>
    <mergeCell ref="E65:F65"/>
    <mergeCell ref="G65:H65"/>
    <mergeCell ref="I65:J65"/>
    <mergeCell ref="K65:L65"/>
    <mergeCell ref="M65:N65"/>
    <mergeCell ref="A64:B64"/>
    <mergeCell ref="C64:D64"/>
    <mergeCell ref="E64:F64"/>
    <mergeCell ref="G64:H64"/>
    <mergeCell ref="I64:J64"/>
    <mergeCell ref="K64:L64"/>
    <mergeCell ref="M70:N70"/>
    <mergeCell ref="A71:B71"/>
    <mergeCell ref="C71:D71"/>
    <mergeCell ref="E71:F71"/>
    <mergeCell ref="G71:H71"/>
    <mergeCell ref="I71:J71"/>
    <mergeCell ref="K71:L71"/>
    <mergeCell ref="M71:N71"/>
    <mergeCell ref="A70:B70"/>
    <mergeCell ref="C70:D70"/>
    <mergeCell ref="E70:F70"/>
    <mergeCell ref="G70:H70"/>
    <mergeCell ref="I70:J70"/>
    <mergeCell ref="K70:L70"/>
    <mergeCell ref="M68:N68"/>
    <mergeCell ref="A69:B69"/>
    <mergeCell ref="C69:D69"/>
    <mergeCell ref="E69:F69"/>
    <mergeCell ref="G69:H69"/>
    <mergeCell ref="I69:J69"/>
    <mergeCell ref="K69:L69"/>
    <mergeCell ref="M69:N69"/>
    <mergeCell ref="A68:B68"/>
    <mergeCell ref="C68:D68"/>
    <mergeCell ref="E68:F68"/>
    <mergeCell ref="G68:H68"/>
    <mergeCell ref="I68:J68"/>
    <mergeCell ref="K68:L68"/>
    <mergeCell ref="M74:N74"/>
    <mergeCell ref="A75:B75"/>
    <mergeCell ref="C75:D75"/>
    <mergeCell ref="E75:F75"/>
    <mergeCell ref="G75:H75"/>
    <mergeCell ref="I75:J75"/>
    <mergeCell ref="K75:L75"/>
    <mergeCell ref="M75:N75"/>
    <mergeCell ref="A74:B74"/>
    <mergeCell ref="C74:D74"/>
    <mergeCell ref="E74:F74"/>
    <mergeCell ref="G74:H74"/>
    <mergeCell ref="I74:J74"/>
    <mergeCell ref="K74:L74"/>
    <mergeCell ref="M72:N72"/>
    <mergeCell ref="A73:B73"/>
    <mergeCell ref="C73:D73"/>
    <mergeCell ref="E73:F73"/>
    <mergeCell ref="G73:H73"/>
    <mergeCell ref="I73:J73"/>
    <mergeCell ref="K73:L73"/>
    <mergeCell ref="M73:N73"/>
    <mergeCell ref="A72:B72"/>
    <mergeCell ref="C72:D72"/>
    <mergeCell ref="E72:F72"/>
    <mergeCell ref="G72:H72"/>
    <mergeCell ref="I72:J72"/>
    <mergeCell ref="K72:L72"/>
    <mergeCell ref="M78:N78"/>
    <mergeCell ref="A79:B79"/>
    <mergeCell ref="C79:D79"/>
    <mergeCell ref="E79:F79"/>
    <mergeCell ref="G79:H79"/>
    <mergeCell ref="I79:J79"/>
    <mergeCell ref="K79:L79"/>
    <mergeCell ref="M79:N79"/>
    <mergeCell ref="A78:B78"/>
    <mergeCell ref="C78:D78"/>
    <mergeCell ref="E78:F78"/>
    <mergeCell ref="G78:H78"/>
    <mergeCell ref="I78:J78"/>
    <mergeCell ref="K78:L78"/>
    <mergeCell ref="M76:N76"/>
    <mergeCell ref="A77:B77"/>
    <mergeCell ref="C77:D77"/>
    <mergeCell ref="E77:F77"/>
    <mergeCell ref="G77:H77"/>
    <mergeCell ref="I77:J77"/>
    <mergeCell ref="K77:L77"/>
    <mergeCell ref="M77:N77"/>
    <mergeCell ref="A76:B76"/>
    <mergeCell ref="C76:D76"/>
    <mergeCell ref="E76:F76"/>
    <mergeCell ref="G76:H76"/>
    <mergeCell ref="I76:J76"/>
    <mergeCell ref="K76:L76"/>
    <mergeCell ref="M82:N82"/>
    <mergeCell ref="A83:B83"/>
    <mergeCell ref="C83:D83"/>
    <mergeCell ref="E83:F83"/>
    <mergeCell ref="G83:H83"/>
    <mergeCell ref="I83:J83"/>
    <mergeCell ref="K83:L83"/>
    <mergeCell ref="M83:N83"/>
    <mergeCell ref="A82:B82"/>
    <mergeCell ref="C82:D82"/>
    <mergeCell ref="E82:F82"/>
    <mergeCell ref="G82:H82"/>
    <mergeCell ref="I82:J82"/>
    <mergeCell ref="K82:L82"/>
    <mergeCell ref="M80:N80"/>
    <mergeCell ref="A81:B81"/>
    <mergeCell ref="C81:D81"/>
    <mergeCell ref="E81:F81"/>
    <mergeCell ref="G81:H81"/>
    <mergeCell ref="I81:J81"/>
    <mergeCell ref="K81:L81"/>
    <mergeCell ref="M81:N81"/>
    <mergeCell ref="A80:B80"/>
    <mergeCell ref="C80:D80"/>
    <mergeCell ref="E80:F80"/>
    <mergeCell ref="G80:H80"/>
    <mergeCell ref="I80:J80"/>
    <mergeCell ref="K80:L80"/>
    <mergeCell ref="M86:N86"/>
    <mergeCell ref="A87:B87"/>
    <mergeCell ref="C87:D87"/>
    <mergeCell ref="E87:F87"/>
    <mergeCell ref="G87:H87"/>
    <mergeCell ref="I87:J87"/>
    <mergeCell ref="K87:L87"/>
    <mergeCell ref="M87:N87"/>
    <mergeCell ref="A86:B86"/>
    <mergeCell ref="C86:D86"/>
    <mergeCell ref="E86:F86"/>
    <mergeCell ref="G86:H86"/>
    <mergeCell ref="I86:J86"/>
    <mergeCell ref="K86:L86"/>
    <mergeCell ref="M84:N84"/>
    <mergeCell ref="A85:B85"/>
    <mergeCell ref="C85:D85"/>
    <mergeCell ref="E85:F85"/>
    <mergeCell ref="G85:H85"/>
    <mergeCell ref="I85:J85"/>
    <mergeCell ref="K85:L85"/>
    <mergeCell ref="M85:N85"/>
    <mergeCell ref="A84:B84"/>
    <mergeCell ref="C84:D84"/>
    <mergeCell ref="E84:F84"/>
    <mergeCell ref="G84:H84"/>
    <mergeCell ref="I84:J84"/>
    <mergeCell ref="K84:L84"/>
    <mergeCell ref="M90:N90"/>
    <mergeCell ref="A91:B91"/>
    <mergeCell ref="C91:D91"/>
    <mergeCell ref="E91:F91"/>
    <mergeCell ref="G91:H91"/>
    <mergeCell ref="I91:J91"/>
    <mergeCell ref="K91:L91"/>
    <mergeCell ref="M91:N91"/>
    <mergeCell ref="A90:B90"/>
    <mergeCell ref="C90:D90"/>
    <mergeCell ref="E90:F90"/>
    <mergeCell ref="G90:H90"/>
    <mergeCell ref="I90:J90"/>
    <mergeCell ref="K90:L90"/>
    <mergeCell ref="M88:N88"/>
    <mergeCell ref="A89:B89"/>
    <mergeCell ref="C89:D89"/>
    <mergeCell ref="E89:F89"/>
    <mergeCell ref="G89:H89"/>
    <mergeCell ref="I89:J89"/>
    <mergeCell ref="K89:L89"/>
    <mergeCell ref="M89:N89"/>
    <mergeCell ref="A88:B88"/>
    <mergeCell ref="C88:D88"/>
    <mergeCell ref="E88:F88"/>
    <mergeCell ref="G88:H88"/>
    <mergeCell ref="I88:J88"/>
    <mergeCell ref="K88:L88"/>
    <mergeCell ref="M94:N94"/>
    <mergeCell ref="A95:B95"/>
    <mergeCell ref="C95:D95"/>
    <mergeCell ref="E95:F95"/>
    <mergeCell ref="G95:H95"/>
    <mergeCell ref="I95:J95"/>
    <mergeCell ref="K95:L95"/>
    <mergeCell ref="M95:N95"/>
    <mergeCell ref="A94:B94"/>
    <mergeCell ref="C94:D94"/>
    <mergeCell ref="E94:F94"/>
    <mergeCell ref="G94:H94"/>
    <mergeCell ref="I94:J94"/>
    <mergeCell ref="K94:L94"/>
    <mergeCell ref="M92:N92"/>
    <mergeCell ref="A93:B93"/>
    <mergeCell ref="C93:D93"/>
    <mergeCell ref="E93:F93"/>
    <mergeCell ref="G93:H93"/>
    <mergeCell ref="I93:J93"/>
    <mergeCell ref="K93:L93"/>
    <mergeCell ref="M93:N93"/>
    <mergeCell ref="A92:B92"/>
    <mergeCell ref="C92:D92"/>
    <mergeCell ref="E92:F92"/>
    <mergeCell ref="G92:H92"/>
    <mergeCell ref="I92:J92"/>
    <mergeCell ref="K92:L92"/>
    <mergeCell ref="M98:N98"/>
    <mergeCell ref="A99:B99"/>
    <mergeCell ref="C99:D99"/>
    <mergeCell ref="E99:F99"/>
    <mergeCell ref="G99:H99"/>
    <mergeCell ref="I99:J99"/>
    <mergeCell ref="K99:L99"/>
    <mergeCell ref="M99:N99"/>
    <mergeCell ref="A98:B98"/>
    <mergeCell ref="C98:D98"/>
    <mergeCell ref="E98:F98"/>
    <mergeCell ref="G98:H98"/>
    <mergeCell ref="I98:J98"/>
    <mergeCell ref="K98:L98"/>
    <mergeCell ref="M96:N96"/>
    <mergeCell ref="A97:B97"/>
    <mergeCell ref="C97:D97"/>
    <mergeCell ref="E97:F97"/>
    <mergeCell ref="G97:H97"/>
    <mergeCell ref="I97:J97"/>
    <mergeCell ref="K97:L97"/>
    <mergeCell ref="M97:N97"/>
    <mergeCell ref="A96:B96"/>
    <mergeCell ref="C96:D96"/>
    <mergeCell ref="E96:F96"/>
    <mergeCell ref="G96:H96"/>
    <mergeCell ref="I96:J96"/>
    <mergeCell ref="K96:L96"/>
    <mergeCell ref="M102:N102"/>
    <mergeCell ref="A103:B103"/>
    <mergeCell ref="C103:D103"/>
    <mergeCell ref="E103:F103"/>
    <mergeCell ref="G103:H103"/>
    <mergeCell ref="I103:J103"/>
    <mergeCell ref="K103:L103"/>
    <mergeCell ref="M103:N103"/>
    <mergeCell ref="A102:B102"/>
    <mergeCell ref="C102:D102"/>
    <mergeCell ref="E102:F102"/>
    <mergeCell ref="G102:H102"/>
    <mergeCell ref="I102:J102"/>
    <mergeCell ref="K102:L102"/>
    <mergeCell ref="M100:N100"/>
    <mergeCell ref="A101:B101"/>
    <mergeCell ref="C101:D101"/>
    <mergeCell ref="E101:F101"/>
    <mergeCell ref="G101:H101"/>
    <mergeCell ref="I101:J101"/>
    <mergeCell ref="K101:L101"/>
    <mergeCell ref="M101:N101"/>
    <mergeCell ref="A100:B100"/>
    <mergeCell ref="C100:D100"/>
    <mergeCell ref="E100:F100"/>
    <mergeCell ref="G100:H100"/>
    <mergeCell ref="I100:J100"/>
    <mergeCell ref="K100:L100"/>
    <mergeCell ref="M106:N106"/>
    <mergeCell ref="A107:B107"/>
    <mergeCell ref="C107:D107"/>
    <mergeCell ref="E107:F107"/>
    <mergeCell ref="G107:H107"/>
    <mergeCell ref="I107:J107"/>
    <mergeCell ref="K107:L107"/>
    <mergeCell ref="M107:N107"/>
    <mergeCell ref="A106:B106"/>
    <mergeCell ref="C106:D106"/>
    <mergeCell ref="E106:F106"/>
    <mergeCell ref="G106:H106"/>
    <mergeCell ref="I106:J106"/>
    <mergeCell ref="K106:L106"/>
    <mergeCell ref="M104:N104"/>
    <mergeCell ref="A105:B105"/>
    <mergeCell ref="C105:D105"/>
    <mergeCell ref="E105:F105"/>
    <mergeCell ref="G105:H105"/>
    <mergeCell ref="I105:J105"/>
    <mergeCell ref="K105:L105"/>
    <mergeCell ref="M105:N105"/>
    <mergeCell ref="A104:B104"/>
    <mergeCell ref="C104:D104"/>
    <mergeCell ref="E104:F104"/>
    <mergeCell ref="G104:H104"/>
    <mergeCell ref="I104:J104"/>
    <mergeCell ref="K104:L104"/>
    <mergeCell ref="M110:N110"/>
    <mergeCell ref="A111:B111"/>
    <mergeCell ref="C111:D111"/>
    <mergeCell ref="E111:F111"/>
    <mergeCell ref="G111:H111"/>
    <mergeCell ref="I111:J111"/>
    <mergeCell ref="K111:L111"/>
    <mergeCell ref="M111:N111"/>
    <mergeCell ref="A110:B110"/>
    <mergeCell ref="C110:D110"/>
    <mergeCell ref="E110:F110"/>
    <mergeCell ref="G110:H110"/>
    <mergeCell ref="I110:J110"/>
    <mergeCell ref="K110:L110"/>
    <mergeCell ref="M108:N108"/>
    <mergeCell ref="A109:B109"/>
    <mergeCell ref="C109:D109"/>
    <mergeCell ref="E109:F109"/>
    <mergeCell ref="G109:H109"/>
    <mergeCell ref="I109:J109"/>
    <mergeCell ref="K109:L109"/>
    <mergeCell ref="M109:N109"/>
    <mergeCell ref="A108:B108"/>
    <mergeCell ref="C108:D108"/>
    <mergeCell ref="E108:F108"/>
    <mergeCell ref="G108:H108"/>
    <mergeCell ref="I108:J108"/>
    <mergeCell ref="K108:L108"/>
    <mergeCell ref="M114:N114"/>
    <mergeCell ref="A115:B115"/>
    <mergeCell ref="C115:D115"/>
    <mergeCell ref="E115:F115"/>
    <mergeCell ref="G115:H115"/>
    <mergeCell ref="I115:J115"/>
    <mergeCell ref="K115:L115"/>
    <mergeCell ref="M115:N115"/>
    <mergeCell ref="A114:B114"/>
    <mergeCell ref="C114:D114"/>
    <mergeCell ref="E114:F114"/>
    <mergeCell ref="G114:H114"/>
    <mergeCell ref="I114:J114"/>
    <mergeCell ref="K114:L114"/>
    <mergeCell ref="M112:N112"/>
    <mergeCell ref="A113:B113"/>
    <mergeCell ref="C113:D113"/>
    <mergeCell ref="E113:F113"/>
    <mergeCell ref="G113:H113"/>
    <mergeCell ref="I113:J113"/>
    <mergeCell ref="K113:L113"/>
    <mergeCell ref="M113:N113"/>
    <mergeCell ref="A112:B112"/>
    <mergeCell ref="C112:D112"/>
    <mergeCell ref="E112:F112"/>
    <mergeCell ref="G112:H112"/>
    <mergeCell ref="I112:J112"/>
    <mergeCell ref="K112:L112"/>
    <mergeCell ref="M118:N118"/>
    <mergeCell ref="A119:B119"/>
    <mergeCell ref="C119:D119"/>
    <mergeCell ref="E119:F119"/>
    <mergeCell ref="G119:H119"/>
    <mergeCell ref="I119:J119"/>
    <mergeCell ref="K119:L119"/>
    <mergeCell ref="M119:N119"/>
    <mergeCell ref="A118:B118"/>
    <mergeCell ref="C118:D118"/>
    <mergeCell ref="E118:F118"/>
    <mergeCell ref="G118:H118"/>
    <mergeCell ref="I118:J118"/>
    <mergeCell ref="K118:L118"/>
    <mergeCell ref="M116:N116"/>
    <mergeCell ref="A117:B117"/>
    <mergeCell ref="C117:D117"/>
    <mergeCell ref="E117:F117"/>
    <mergeCell ref="G117:H117"/>
    <mergeCell ref="I117:J117"/>
    <mergeCell ref="K117:L117"/>
    <mergeCell ref="M117:N117"/>
    <mergeCell ref="A116:B116"/>
    <mergeCell ref="C116:D116"/>
    <mergeCell ref="E116:F116"/>
    <mergeCell ref="G116:H116"/>
    <mergeCell ref="I116:J116"/>
    <mergeCell ref="K116:L116"/>
    <mergeCell ref="M122:N122"/>
    <mergeCell ref="A123:B123"/>
    <mergeCell ref="C123:D123"/>
    <mergeCell ref="E123:F123"/>
    <mergeCell ref="G123:H123"/>
    <mergeCell ref="I123:J123"/>
    <mergeCell ref="K123:L123"/>
    <mergeCell ref="M123:N123"/>
    <mergeCell ref="A122:B122"/>
    <mergeCell ref="C122:D122"/>
    <mergeCell ref="E122:F122"/>
    <mergeCell ref="G122:H122"/>
    <mergeCell ref="I122:J122"/>
    <mergeCell ref="K122:L122"/>
    <mergeCell ref="M120:N120"/>
    <mergeCell ref="A121:B121"/>
    <mergeCell ref="C121:D121"/>
    <mergeCell ref="E121:F121"/>
    <mergeCell ref="G121:H121"/>
    <mergeCell ref="I121:J121"/>
    <mergeCell ref="K121:L121"/>
    <mergeCell ref="M121:N121"/>
    <mergeCell ref="A120:B120"/>
    <mergeCell ref="C120:D120"/>
    <mergeCell ref="E120:F120"/>
    <mergeCell ref="G120:H120"/>
    <mergeCell ref="I120:J120"/>
    <mergeCell ref="K120:L120"/>
    <mergeCell ref="M126:N126"/>
    <mergeCell ref="A127:B127"/>
    <mergeCell ref="C127:D127"/>
    <mergeCell ref="E127:F127"/>
    <mergeCell ref="G127:H127"/>
    <mergeCell ref="I127:J127"/>
    <mergeCell ref="K127:L127"/>
    <mergeCell ref="M127:N127"/>
    <mergeCell ref="A126:B126"/>
    <mergeCell ref="C126:D126"/>
    <mergeCell ref="E126:F126"/>
    <mergeCell ref="G126:H126"/>
    <mergeCell ref="I126:J126"/>
    <mergeCell ref="K126:L126"/>
    <mergeCell ref="M124:N124"/>
    <mergeCell ref="A125:B125"/>
    <mergeCell ref="C125:D125"/>
    <mergeCell ref="E125:F125"/>
    <mergeCell ref="G125:H125"/>
    <mergeCell ref="I125:J125"/>
    <mergeCell ref="K125:L125"/>
    <mergeCell ref="M125:N125"/>
    <mergeCell ref="A124:B124"/>
    <mergeCell ref="C124:D124"/>
    <mergeCell ref="E124:F124"/>
    <mergeCell ref="G124:H124"/>
    <mergeCell ref="I124:J124"/>
    <mergeCell ref="K124:L124"/>
    <mergeCell ref="M130:N130"/>
    <mergeCell ref="A131:B131"/>
    <mergeCell ref="C131:D131"/>
    <mergeCell ref="E131:F131"/>
    <mergeCell ref="G131:H131"/>
    <mergeCell ref="I131:J131"/>
    <mergeCell ref="K131:L131"/>
    <mergeCell ref="M131:N131"/>
    <mergeCell ref="A130:B130"/>
    <mergeCell ref="C130:D130"/>
    <mergeCell ref="E130:F130"/>
    <mergeCell ref="G130:H130"/>
    <mergeCell ref="I130:J130"/>
    <mergeCell ref="K130:L130"/>
    <mergeCell ref="M128:N128"/>
    <mergeCell ref="A129:B129"/>
    <mergeCell ref="C129:D129"/>
    <mergeCell ref="E129:F129"/>
    <mergeCell ref="G129:H129"/>
    <mergeCell ref="I129:J129"/>
    <mergeCell ref="K129:L129"/>
    <mergeCell ref="M129:N129"/>
    <mergeCell ref="A128:B128"/>
    <mergeCell ref="C128:D128"/>
    <mergeCell ref="E128:F128"/>
    <mergeCell ref="G128:H128"/>
    <mergeCell ref="I128:J128"/>
    <mergeCell ref="K128:L128"/>
    <mergeCell ref="M134:N134"/>
    <mergeCell ref="A135:B135"/>
    <mergeCell ref="C135:D135"/>
    <mergeCell ref="E135:F135"/>
    <mergeCell ref="G135:H135"/>
    <mergeCell ref="I135:J135"/>
    <mergeCell ref="K135:L135"/>
    <mergeCell ref="M135:N135"/>
    <mergeCell ref="A134:B134"/>
    <mergeCell ref="C134:D134"/>
    <mergeCell ref="E134:F134"/>
    <mergeCell ref="G134:H134"/>
    <mergeCell ref="I134:J134"/>
    <mergeCell ref="K134:L134"/>
    <mergeCell ref="M132:N132"/>
    <mergeCell ref="A133:B133"/>
    <mergeCell ref="C133:D133"/>
    <mergeCell ref="E133:F133"/>
    <mergeCell ref="G133:H133"/>
    <mergeCell ref="I133:J133"/>
    <mergeCell ref="K133:L133"/>
    <mergeCell ref="M133:N133"/>
    <mergeCell ref="A132:B132"/>
    <mergeCell ref="C132:D132"/>
    <mergeCell ref="E132:F132"/>
    <mergeCell ref="G132:H132"/>
    <mergeCell ref="I132:J132"/>
    <mergeCell ref="K132:L132"/>
    <mergeCell ref="M138:N138"/>
    <mergeCell ref="A139:B139"/>
    <mergeCell ref="C139:D139"/>
    <mergeCell ref="E139:F139"/>
    <mergeCell ref="G139:H139"/>
    <mergeCell ref="I139:J139"/>
    <mergeCell ref="K139:L139"/>
    <mergeCell ref="M139:N139"/>
    <mergeCell ref="A138:B138"/>
    <mergeCell ref="C138:D138"/>
    <mergeCell ref="E138:F138"/>
    <mergeCell ref="G138:H138"/>
    <mergeCell ref="I138:J138"/>
    <mergeCell ref="K138:L138"/>
    <mergeCell ref="M136:N136"/>
    <mergeCell ref="A137:B137"/>
    <mergeCell ref="C137:D137"/>
    <mergeCell ref="E137:F137"/>
    <mergeCell ref="G137:H137"/>
    <mergeCell ref="I137:J137"/>
    <mergeCell ref="K137:L137"/>
    <mergeCell ref="M137:N137"/>
    <mergeCell ref="A136:B136"/>
    <mergeCell ref="C136:D136"/>
    <mergeCell ref="E136:F136"/>
    <mergeCell ref="G136:H136"/>
    <mergeCell ref="I136:J136"/>
    <mergeCell ref="K136:L136"/>
    <mergeCell ref="M142:N142"/>
    <mergeCell ref="A143:B143"/>
    <mergeCell ref="C143:D143"/>
    <mergeCell ref="E143:F143"/>
    <mergeCell ref="G143:H143"/>
    <mergeCell ref="I143:J143"/>
    <mergeCell ref="K143:L143"/>
    <mergeCell ref="M143:N143"/>
    <mergeCell ref="A142:B142"/>
    <mergeCell ref="C142:D142"/>
    <mergeCell ref="E142:F142"/>
    <mergeCell ref="G142:H142"/>
    <mergeCell ref="I142:J142"/>
    <mergeCell ref="K142:L142"/>
    <mergeCell ref="M140:N140"/>
    <mergeCell ref="A141:B141"/>
    <mergeCell ref="C141:D141"/>
    <mergeCell ref="E141:F141"/>
    <mergeCell ref="G141:H141"/>
    <mergeCell ref="I141:J141"/>
    <mergeCell ref="K141:L141"/>
    <mergeCell ref="M141:N141"/>
    <mergeCell ref="A140:B140"/>
    <mergeCell ref="C140:D140"/>
    <mergeCell ref="E140:F140"/>
    <mergeCell ref="G140:H140"/>
    <mergeCell ref="I140:J140"/>
    <mergeCell ref="K140:L140"/>
    <mergeCell ref="M146:N146"/>
    <mergeCell ref="A147:B147"/>
    <mergeCell ref="C147:D147"/>
    <mergeCell ref="E147:F147"/>
    <mergeCell ref="G147:H147"/>
    <mergeCell ref="I147:J147"/>
    <mergeCell ref="K147:L147"/>
    <mergeCell ref="M147:N147"/>
    <mergeCell ref="A146:B146"/>
    <mergeCell ref="C146:D146"/>
    <mergeCell ref="E146:F146"/>
    <mergeCell ref="G146:H146"/>
    <mergeCell ref="I146:J146"/>
    <mergeCell ref="K146:L146"/>
    <mergeCell ref="M144:N144"/>
    <mergeCell ref="A145:B145"/>
    <mergeCell ref="C145:D145"/>
    <mergeCell ref="E145:F145"/>
    <mergeCell ref="G145:H145"/>
    <mergeCell ref="I145:J145"/>
    <mergeCell ref="K145:L145"/>
    <mergeCell ref="M145:N145"/>
    <mergeCell ref="A144:B144"/>
    <mergeCell ref="C144:D144"/>
    <mergeCell ref="E144:F144"/>
    <mergeCell ref="G144:H144"/>
    <mergeCell ref="I144:J144"/>
    <mergeCell ref="K144:L144"/>
    <mergeCell ref="M150:N150"/>
    <mergeCell ref="A151:B151"/>
    <mergeCell ref="C151:D151"/>
    <mergeCell ref="E151:F151"/>
    <mergeCell ref="G151:H151"/>
    <mergeCell ref="I151:J151"/>
    <mergeCell ref="K151:L151"/>
    <mergeCell ref="M151:N151"/>
    <mergeCell ref="A150:B150"/>
    <mergeCell ref="C150:D150"/>
    <mergeCell ref="E150:F150"/>
    <mergeCell ref="G150:H150"/>
    <mergeCell ref="I150:J150"/>
    <mergeCell ref="K150:L150"/>
    <mergeCell ref="M148:N148"/>
    <mergeCell ref="A149:B149"/>
    <mergeCell ref="C149:D149"/>
    <mergeCell ref="E149:F149"/>
    <mergeCell ref="G149:H149"/>
    <mergeCell ref="I149:J149"/>
    <mergeCell ref="K149:L149"/>
    <mergeCell ref="M149:N149"/>
    <mergeCell ref="A148:B148"/>
    <mergeCell ref="C148:D148"/>
    <mergeCell ref="E148:F148"/>
    <mergeCell ref="G148:H148"/>
    <mergeCell ref="I148:J148"/>
    <mergeCell ref="K148:L148"/>
    <mergeCell ref="M154:N154"/>
    <mergeCell ref="A155:B155"/>
    <mergeCell ref="C155:D155"/>
    <mergeCell ref="E155:F155"/>
    <mergeCell ref="G155:H155"/>
    <mergeCell ref="I155:J155"/>
    <mergeCell ref="K155:L155"/>
    <mergeCell ref="M155:N155"/>
    <mergeCell ref="A154:B154"/>
    <mergeCell ref="C154:D154"/>
    <mergeCell ref="E154:F154"/>
    <mergeCell ref="G154:H154"/>
    <mergeCell ref="I154:J154"/>
    <mergeCell ref="K154:L154"/>
    <mergeCell ref="M152:N152"/>
    <mergeCell ref="A153:B153"/>
    <mergeCell ref="C153:D153"/>
    <mergeCell ref="E153:F153"/>
    <mergeCell ref="G153:H153"/>
    <mergeCell ref="I153:J153"/>
    <mergeCell ref="K153:L153"/>
    <mergeCell ref="M153:N153"/>
    <mergeCell ref="A152:B152"/>
    <mergeCell ref="C152:D152"/>
    <mergeCell ref="E152:F152"/>
    <mergeCell ref="G152:H152"/>
    <mergeCell ref="I152:J152"/>
    <mergeCell ref="K152:L152"/>
    <mergeCell ref="M158:N158"/>
    <mergeCell ref="A159:B159"/>
    <mergeCell ref="C159:D159"/>
    <mergeCell ref="E159:F159"/>
    <mergeCell ref="G159:H159"/>
    <mergeCell ref="I159:J159"/>
    <mergeCell ref="K159:L159"/>
    <mergeCell ref="M159:N159"/>
    <mergeCell ref="A158:B158"/>
    <mergeCell ref="C158:D158"/>
    <mergeCell ref="E158:F158"/>
    <mergeCell ref="G158:H158"/>
    <mergeCell ref="I158:J158"/>
    <mergeCell ref="K158:L158"/>
    <mergeCell ref="M156:N156"/>
    <mergeCell ref="A157:B157"/>
    <mergeCell ref="C157:D157"/>
    <mergeCell ref="E157:F157"/>
    <mergeCell ref="G157:H157"/>
    <mergeCell ref="I157:J157"/>
    <mergeCell ref="K157:L157"/>
    <mergeCell ref="M157:N157"/>
    <mergeCell ref="A156:B156"/>
    <mergeCell ref="C156:D156"/>
    <mergeCell ref="E156:F156"/>
    <mergeCell ref="G156:H156"/>
    <mergeCell ref="I156:J156"/>
    <mergeCell ref="K156:L156"/>
    <mergeCell ref="M162:N162"/>
    <mergeCell ref="A163:B163"/>
    <mergeCell ref="C163:D163"/>
    <mergeCell ref="E163:F163"/>
    <mergeCell ref="G163:H163"/>
    <mergeCell ref="I163:J163"/>
    <mergeCell ref="K163:L163"/>
    <mergeCell ref="M163:N163"/>
    <mergeCell ref="A162:B162"/>
    <mergeCell ref="C162:D162"/>
    <mergeCell ref="E162:F162"/>
    <mergeCell ref="G162:H162"/>
    <mergeCell ref="I162:J162"/>
    <mergeCell ref="K162:L162"/>
    <mergeCell ref="M160:N160"/>
    <mergeCell ref="A161:B161"/>
    <mergeCell ref="C161:D161"/>
    <mergeCell ref="E161:F161"/>
    <mergeCell ref="G161:H161"/>
    <mergeCell ref="I161:J161"/>
    <mergeCell ref="K161:L161"/>
    <mergeCell ref="M161:N161"/>
    <mergeCell ref="A160:B160"/>
    <mergeCell ref="C160:D160"/>
    <mergeCell ref="E160:F160"/>
    <mergeCell ref="G160:H160"/>
    <mergeCell ref="I160:J160"/>
    <mergeCell ref="K160:L160"/>
    <mergeCell ref="M166:N166"/>
    <mergeCell ref="A167:B167"/>
    <mergeCell ref="C167:D167"/>
    <mergeCell ref="E167:F167"/>
    <mergeCell ref="G167:H167"/>
    <mergeCell ref="I167:J167"/>
    <mergeCell ref="K167:L167"/>
    <mergeCell ref="M167:N167"/>
    <mergeCell ref="A166:B166"/>
    <mergeCell ref="C166:D166"/>
    <mergeCell ref="E166:F166"/>
    <mergeCell ref="G166:H166"/>
    <mergeCell ref="I166:J166"/>
    <mergeCell ref="K166:L166"/>
    <mergeCell ref="M164:N164"/>
    <mergeCell ref="A165:B165"/>
    <mergeCell ref="C165:D165"/>
    <mergeCell ref="E165:F165"/>
    <mergeCell ref="G165:H165"/>
    <mergeCell ref="I165:J165"/>
    <mergeCell ref="K165:L165"/>
    <mergeCell ref="M165:N165"/>
    <mergeCell ref="A164:B164"/>
    <mergeCell ref="C164:D164"/>
    <mergeCell ref="E164:F164"/>
    <mergeCell ref="G164:H164"/>
    <mergeCell ref="I164:J164"/>
    <mergeCell ref="K164:L164"/>
    <mergeCell ref="M170:N170"/>
    <mergeCell ref="A171:B171"/>
    <mergeCell ref="C171:D171"/>
    <mergeCell ref="E171:F171"/>
    <mergeCell ref="G171:H171"/>
    <mergeCell ref="I171:J171"/>
    <mergeCell ref="K171:L171"/>
    <mergeCell ref="M171:N171"/>
    <mergeCell ref="A170:B170"/>
    <mergeCell ref="C170:D170"/>
    <mergeCell ref="E170:F170"/>
    <mergeCell ref="G170:H170"/>
    <mergeCell ref="I170:J170"/>
    <mergeCell ref="K170:L170"/>
    <mergeCell ref="M168:N168"/>
    <mergeCell ref="A169:B169"/>
    <mergeCell ref="C169:D169"/>
    <mergeCell ref="E169:F169"/>
    <mergeCell ref="G169:H169"/>
    <mergeCell ref="I169:J169"/>
    <mergeCell ref="K169:L169"/>
    <mergeCell ref="M169:N169"/>
    <mergeCell ref="A168:B168"/>
    <mergeCell ref="C168:D168"/>
    <mergeCell ref="E168:F168"/>
    <mergeCell ref="G168:H168"/>
    <mergeCell ref="I168:J168"/>
    <mergeCell ref="K168:L168"/>
    <mergeCell ref="M174:N174"/>
    <mergeCell ref="A175:B175"/>
    <mergeCell ref="C175:D175"/>
    <mergeCell ref="E175:F175"/>
    <mergeCell ref="G175:H175"/>
    <mergeCell ref="I175:J175"/>
    <mergeCell ref="K175:L175"/>
    <mergeCell ref="M175:N175"/>
    <mergeCell ref="A174:B174"/>
    <mergeCell ref="C174:D174"/>
    <mergeCell ref="E174:F174"/>
    <mergeCell ref="G174:H174"/>
    <mergeCell ref="I174:J174"/>
    <mergeCell ref="K174:L174"/>
    <mergeCell ref="M172:N172"/>
    <mergeCell ref="A173:B173"/>
    <mergeCell ref="C173:D173"/>
    <mergeCell ref="E173:F173"/>
    <mergeCell ref="G173:H173"/>
    <mergeCell ref="I173:J173"/>
    <mergeCell ref="K173:L173"/>
    <mergeCell ref="M173:N173"/>
    <mergeCell ref="A172:B172"/>
    <mergeCell ref="C172:D172"/>
    <mergeCell ref="E172:F172"/>
    <mergeCell ref="G172:H172"/>
    <mergeCell ref="I172:J172"/>
    <mergeCell ref="K172:L172"/>
    <mergeCell ref="M178:N178"/>
    <mergeCell ref="A179:B179"/>
    <mergeCell ref="C179:D179"/>
    <mergeCell ref="E179:F179"/>
    <mergeCell ref="G179:H179"/>
    <mergeCell ref="I179:J179"/>
    <mergeCell ref="K179:L179"/>
    <mergeCell ref="M179:N179"/>
    <mergeCell ref="A178:B178"/>
    <mergeCell ref="C178:D178"/>
    <mergeCell ref="E178:F178"/>
    <mergeCell ref="G178:H178"/>
    <mergeCell ref="I178:J178"/>
    <mergeCell ref="K178:L178"/>
    <mergeCell ref="M176:N176"/>
    <mergeCell ref="A177:B177"/>
    <mergeCell ref="C177:D177"/>
    <mergeCell ref="E177:F177"/>
    <mergeCell ref="G177:H177"/>
    <mergeCell ref="I177:J177"/>
    <mergeCell ref="K177:L177"/>
    <mergeCell ref="M177:N177"/>
    <mergeCell ref="A176:B176"/>
    <mergeCell ref="C176:D176"/>
    <mergeCell ref="E176:F176"/>
    <mergeCell ref="G176:H176"/>
    <mergeCell ref="I176:J176"/>
    <mergeCell ref="K176:L176"/>
    <mergeCell ref="M182:N182"/>
    <mergeCell ref="A183:B183"/>
    <mergeCell ref="C183:D183"/>
    <mergeCell ref="E183:F183"/>
    <mergeCell ref="G183:H183"/>
    <mergeCell ref="I183:J183"/>
    <mergeCell ref="K183:L183"/>
    <mergeCell ref="M183:N183"/>
    <mergeCell ref="A182:B182"/>
    <mergeCell ref="C182:D182"/>
    <mergeCell ref="E182:F182"/>
    <mergeCell ref="G182:H182"/>
    <mergeCell ref="I182:J182"/>
    <mergeCell ref="K182:L182"/>
    <mergeCell ref="M180:N180"/>
    <mergeCell ref="A181:B181"/>
    <mergeCell ref="C181:D181"/>
    <mergeCell ref="E181:F181"/>
    <mergeCell ref="G181:H181"/>
    <mergeCell ref="I181:J181"/>
    <mergeCell ref="K181:L181"/>
    <mergeCell ref="M181:N181"/>
    <mergeCell ref="A180:B180"/>
    <mergeCell ref="C180:D180"/>
    <mergeCell ref="E180:F180"/>
    <mergeCell ref="G180:H180"/>
    <mergeCell ref="I180:J180"/>
    <mergeCell ref="K180:L180"/>
    <mergeCell ref="M186:N186"/>
    <mergeCell ref="A187:B187"/>
    <mergeCell ref="C187:D187"/>
    <mergeCell ref="E187:F187"/>
    <mergeCell ref="G187:H187"/>
    <mergeCell ref="I187:J187"/>
    <mergeCell ref="K187:L187"/>
    <mergeCell ref="M187:N187"/>
    <mergeCell ref="A186:B186"/>
    <mergeCell ref="C186:D186"/>
    <mergeCell ref="E186:F186"/>
    <mergeCell ref="G186:H186"/>
    <mergeCell ref="I186:J186"/>
    <mergeCell ref="K186:L186"/>
    <mergeCell ref="M184:N184"/>
    <mergeCell ref="A185:B185"/>
    <mergeCell ref="C185:D185"/>
    <mergeCell ref="E185:F185"/>
    <mergeCell ref="G185:H185"/>
    <mergeCell ref="I185:J185"/>
    <mergeCell ref="K185:L185"/>
    <mergeCell ref="M185:N185"/>
    <mergeCell ref="A184:B184"/>
    <mergeCell ref="C184:D184"/>
    <mergeCell ref="E184:F184"/>
    <mergeCell ref="G184:H184"/>
    <mergeCell ref="I184:J184"/>
    <mergeCell ref="K184:L184"/>
    <mergeCell ref="M190:N190"/>
    <mergeCell ref="A191:B191"/>
    <mergeCell ref="C191:D191"/>
    <mergeCell ref="E191:F191"/>
    <mergeCell ref="G191:H191"/>
    <mergeCell ref="I191:J191"/>
    <mergeCell ref="K191:L191"/>
    <mergeCell ref="M191:N191"/>
    <mergeCell ref="A190:B190"/>
    <mergeCell ref="C190:D190"/>
    <mergeCell ref="E190:F190"/>
    <mergeCell ref="G190:H190"/>
    <mergeCell ref="I190:J190"/>
    <mergeCell ref="K190:L190"/>
    <mergeCell ref="M188:N188"/>
    <mergeCell ref="A189:B189"/>
    <mergeCell ref="C189:D189"/>
    <mergeCell ref="E189:F189"/>
    <mergeCell ref="G189:H189"/>
    <mergeCell ref="I189:J189"/>
    <mergeCell ref="K189:L189"/>
    <mergeCell ref="M189:N189"/>
    <mergeCell ref="A188:B188"/>
    <mergeCell ref="C188:D188"/>
    <mergeCell ref="E188:F188"/>
    <mergeCell ref="G188:H188"/>
    <mergeCell ref="I188:J188"/>
    <mergeCell ref="K188:L188"/>
    <mergeCell ref="M194:N194"/>
    <mergeCell ref="A195:B195"/>
    <mergeCell ref="C195:D195"/>
    <mergeCell ref="E195:F195"/>
    <mergeCell ref="G195:H195"/>
    <mergeCell ref="I195:J195"/>
    <mergeCell ref="K195:L195"/>
    <mergeCell ref="M195:N195"/>
    <mergeCell ref="A194:B194"/>
    <mergeCell ref="C194:D194"/>
    <mergeCell ref="E194:F194"/>
    <mergeCell ref="G194:H194"/>
    <mergeCell ref="I194:J194"/>
    <mergeCell ref="K194:L194"/>
    <mergeCell ref="M192:N192"/>
    <mergeCell ref="A193:B193"/>
    <mergeCell ref="C193:D193"/>
    <mergeCell ref="E193:F193"/>
    <mergeCell ref="G193:H193"/>
    <mergeCell ref="I193:J193"/>
    <mergeCell ref="K193:L193"/>
    <mergeCell ref="M193:N193"/>
    <mergeCell ref="A192:B192"/>
    <mergeCell ref="C192:D192"/>
    <mergeCell ref="E192:F192"/>
    <mergeCell ref="G192:H192"/>
    <mergeCell ref="I192:J192"/>
    <mergeCell ref="K192:L192"/>
    <mergeCell ref="M198:N198"/>
    <mergeCell ref="A199:B199"/>
    <mergeCell ref="C199:D199"/>
    <mergeCell ref="E199:F199"/>
    <mergeCell ref="G199:H199"/>
    <mergeCell ref="I199:J199"/>
    <mergeCell ref="K199:L199"/>
    <mergeCell ref="M199:N199"/>
    <mergeCell ref="A198:B198"/>
    <mergeCell ref="C198:D198"/>
    <mergeCell ref="E198:F198"/>
    <mergeCell ref="G198:H198"/>
    <mergeCell ref="I198:J198"/>
    <mergeCell ref="K198:L198"/>
    <mergeCell ref="M196:N196"/>
    <mergeCell ref="A197:B197"/>
    <mergeCell ref="C197:D197"/>
    <mergeCell ref="E197:F197"/>
    <mergeCell ref="G197:H197"/>
    <mergeCell ref="I197:J197"/>
    <mergeCell ref="K197:L197"/>
    <mergeCell ref="M197:N197"/>
    <mergeCell ref="A196:B196"/>
    <mergeCell ref="C196:D196"/>
    <mergeCell ref="E196:F196"/>
    <mergeCell ref="G196:H196"/>
    <mergeCell ref="I196:J196"/>
    <mergeCell ref="K196:L196"/>
    <mergeCell ref="M202:N202"/>
    <mergeCell ref="A203:B203"/>
    <mergeCell ref="C203:D203"/>
    <mergeCell ref="E203:F203"/>
    <mergeCell ref="G203:H203"/>
    <mergeCell ref="I203:J203"/>
    <mergeCell ref="K203:L203"/>
    <mergeCell ref="M203:N203"/>
    <mergeCell ref="A202:B202"/>
    <mergeCell ref="C202:D202"/>
    <mergeCell ref="E202:F202"/>
    <mergeCell ref="G202:H202"/>
    <mergeCell ref="I202:J202"/>
    <mergeCell ref="K202:L202"/>
    <mergeCell ref="M200:N200"/>
    <mergeCell ref="A201:B201"/>
    <mergeCell ref="C201:D201"/>
    <mergeCell ref="E201:F201"/>
    <mergeCell ref="G201:H201"/>
    <mergeCell ref="I201:J201"/>
    <mergeCell ref="K201:L201"/>
    <mergeCell ref="M201:N201"/>
    <mergeCell ref="A200:B200"/>
    <mergeCell ref="C200:D200"/>
    <mergeCell ref="E200:F200"/>
    <mergeCell ref="G200:H200"/>
    <mergeCell ref="I200:J200"/>
    <mergeCell ref="K200:L200"/>
    <mergeCell ref="M206:N206"/>
    <mergeCell ref="A207:B207"/>
    <mergeCell ref="C207:D207"/>
    <mergeCell ref="E207:F207"/>
    <mergeCell ref="G207:H207"/>
    <mergeCell ref="I207:J207"/>
    <mergeCell ref="K207:L207"/>
    <mergeCell ref="M207:N207"/>
    <mergeCell ref="A206:B206"/>
    <mergeCell ref="C206:D206"/>
    <mergeCell ref="E206:F206"/>
    <mergeCell ref="G206:H206"/>
    <mergeCell ref="I206:J206"/>
    <mergeCell ref="K206:L206"/>
    <mergeCell ref="M204:N204"/>
    <mergeCell ref="A205:B205"/>
    <mergeCell ref="C205:D205"/>
    <mergeCell ref="E205:F205"/>
    <mergeCell ref="G205:H205"/>
    <mergeCell ref="I205:J205"/>
    <mergeCell ref="K205:L205"/>
    <mergeCell ref="M205:N205"/>
    <mergeCell ref="A204:B204"/>
    <mergeCell ref="C204:D204"/>
    <mergeCell ref="E204:F204"/>
    <mergeCell ref="G204:H204"/>
    <mergeCell ref="I204:J204"/>
    <mergeCell ref="K204:L204"/>
    <mergeCell ref="M210:N210"/>
    <mergeCell ref="A211:B211"/>
    <mergeCell ref="C211:D211"/>
    <mergeCell ref="E211:F211"/>
    <mergeCell ref="G211:H211"/>
    <mergeCell ref="I211:J211"/>
    <mergeCell ref="K211:L211"/>
    <mergeCell ref="M211:N211"/>
    <mergeCell ref="A210:B210"/>
    <mergeCell ref="C210:D210"/>
    <mergeCell ref="E210:F210"/>
    <mergeCell ref="G210:H210"/>
    <mergeCell ref="I210:J210"/>
    <mergeCell ref="K210:L210"/>
    <mergeCell ref="M208:N208"/>
    <mergeCell ref="A209:B209"/>
    <mergeCell ref="C209:D209"/>
    <mergeCell ref="E209:F209"/>
    <mergeCell ref="G209:H209"/>
    <mergeCell ref="I209:J209"/>
    <mergeCell ref="K209:L209"/>
    <mergeCell ref="M209:N209"/>
    <mergeCell ref="A208:B208"/>
    <mergeCell ref="C208:D208"/>
    <mergeCell ref="E208:F208"/>
    <mergeCell ref="G208:H208"/>
    <mergeCell ref="I208:J208"/>
    <mergeCell ref="K208:L208"/>
    <mergeCell ref="M214:N214"/>
    <mergeCell ref="A215:B215"/>
    <mergeCell ref="C215:D215"/>
    <mergeCell ref="E215:F215"/>
    <mergeCell ref="G215:H215"/>
    <mergeCell ref="I215:J215"/>
    <mergeCell ref="K215:L215"/>
    <mergeCell ref="M215:N215"/>
    <mergeCell ref="A214:B214"/>
    <mergeCell ref="C214:D214"/>
    <mergeCell ref="E214:F214"/>
    <mergeCell ref="G214:H214"/>
    <mergeCell ref="I214:J214"/>
    <mergeCell ref="K214:L214"/>
    <mergeCell ref="M212:N212"/>
    <mergeCell ref="A213:B213"/>
    <mergeCell ref="C213:D213"/>
    <mergeCell ref="E213:F213"/>
    <mergeCell ref="G213:H213"/>
    <mergeCell ref="I213:J213"/>
    <mergeCell ref="K213:L213"/>
    <mergeCell ref="M213:N213"/>
    <mergeCell ref="A212:B212"/>
    <mergeCell ref="C212:D212"/>
    <mergeCell ref="E212:F212"/>
    <mergeCell ref="G212:H212"/>
    <mergeCell ref="I212:J212"/>
    <mergeCell ref="K212:L212"/>
    <mergeCell ref="M218:N218"/>
    <mergeCell ref="A219:B219"/>
    <mergeCell ref="C219:D219"/>
    <mergeCell ref="E219:F219"/>
    <mergeCell ref="G219:H219"/>
    <mergeCell ref="I219:J219"/>
    <mergeCell ref="K219:L219"/>
    <mergeCell ref="M219:N219"/>
    <mergeCell ref="A218:B218"/>
    <mergeCell ref="C218:D218"/>
    <mergeCell ref="E218:F218"/>
    <mergeCell ref="G218:H218"/>
    <mergeCell ref="I218:J218"/>
    <mergeCell ref="K218:L218"/>
    <mergeCell ref="M216:N216"/>
    <mergeCell ref="A217:B217"/>
    <mergeCell ref="C217:D217"/>
    <mergeCell ref="E217:F217"/>
    <mergeCell ref="G217:H217"/>
    <mergeCell ref="I217:J217"/>
    <mergeCell ref="K217:L217"/>
    <mergeCell ref="M217:N217"/>
    <mergeCell ref="A216:B216"/>
    <mergeCell ref="C216:D216"/>
    <mergeCell ref="E216:F216"/>
    <mergeCell ref="G216:H216"/>
    <mergeCell ref="I216:J216"/>
    <mergeCell ref="K216:L216"/>
    <mergeCell ref="M222:N222"/>
    <mergeCell ref="A223:B223"/>
    <mergeCell ref="C223:D223"/>
    <mergeCell ref="E223:F223"/>
    <mergeCell ref="G223:H223"/>
    <mergeCell ref="I223:J223"/>
    <mergeCell ref="K223:L223"/>
    <mergeCell ref="M223:N223"/>
    <mergeCell ref="A222:B222"/>
    <mergeCell ref="C222:D222"/>
    <mergeCell ref="E222:F222"/>
    <mergeCell ref="G222:H222"/>
    <mergeCell ref="I222:J222"/>
    <mergeCell ref="K222:L222"/>
    <mergeCell ref="M220:N220"/>
    <mergeCell ref="A221:B221"/>
    <mergeCell ref="C221:D221"/>
    <mergeCell ref="E221:F221"/>
    <mergeCell ref="G221:H221"/>
    <mergeCell ref="I221:J221"/>
    <mergeCell ref="K221:L221"/>
    <mergeCell ref="M221:N221"/>
    <mergeCell ref="A220:B220"/>
    <mergeCell ref="C220:D220"/>
    <mergeCell ref="E220:F220"/>
    <mergeCell ref="G220:H220"/>
    <mergeCell ref="I220:J220"/>
    <mergeCell ref="K220:L220"/>
    <mergeCell ref="M226:N226"/>
    <mergeCell ref="A227:B227"/>
    <mergeCell ref="C227:D227"/>
    <mergeCell ref="E227:F227"/>
    <mergeCell ref="G227:H227"/>
    <mergeCell ref="I227:J227"/>
    <mergeCell ref="K227:L227"/>
    <mergeCell ref="M227:N227"/>
    <mergeCell ref="A226:B226"/>
    <mergeCell ref="C226:D226"/>
    <mergeCell ref="E226:F226"/>
    <mergeCell ref="G226:H226"/>
    <mergeCell ref="I226:J226"/>
    <mergeCell ref="K226:L226"/>
    <mergeCell ref="M224:N224"/>
    <mergeCell ref="A225:B225"/>
    <mergeCell ref="C225:D225"/>
    <mergeCell ref="E225:F225"/>
    <mergeCell ref="G225:H225"/>
    <mergeCell ref="I225:J225"/>
    <mergeCell ref="K225:L225"/>
    <mergeCell ref="M225:N225"/>
    <mergeCell ref="A224:B224"/>
    <mergeCell ref="C224:D224"/>
    <mergeCell ref="E224:F224"/>
    <mergeCell ref="G224:H224"/>
    <mergeCell ref="I224:J224"/>
    <mergeCell ref="K224:L224"/>
    <mergeCell ref="M230:N230"/>
    <mergeCell ref="A231:B231"/>
    <mergeCell ref="C231:D231"/>
    <mergeCell ref="E231:F231"/>
    <mergeCell ref="G231:H231"/>
    <mergeCell ref="I231:J231"/>
    <mergeCell ref="K231:L231"/>
    <mergeCell ref="M231:N231"/>
    <mergeCell ref="A230:B230"/>
    <mergeCell ref="C230:D230"/>
    <mergeCell ref="E230:F230"/>
    <mergeCell ref="G230:H230"/>
    <mergeCell ref="I230:J230"/>
    <mergeCell ref="K230:L230"/>
    <mergeCell ref="M228:N228"/>
    <mergeCell ref="A229:B229"/>
    <mergeCell ref="C229:D229"/>
    <mergeCell ref="E229:F229"/>
    <mergeCell ref="G229:H229"/>
    <mergeCell ref="I229:J229"/>
    <mergeCell ref="K229:L229"/>
    <mergeCell ref="M229:N229"/>
    <mergeCell ref="A228:B228"/>
    <mergeCell ref="C228:D228"/>
    <mergeCell ref="E228:F228"/>
    <mergeCell ref="G228:H228"/>
    <mergeCell ref="I228:J228"/>
    <mergeCell ref="K228:L228"/>
    <mergeCell ref="M234:N234"/>
    <mergeCell ref="A235:B235"/>
    <mergeCell ref="C235:D235"/>
    <mergeCell ref="E235:F235"/>
    <mergeCell ref="G235:H235"/>
    <mergeCell ref="I235:J235"/>
    <mergeCell ref="K235:L235"/>
    <mergeCell ref="M235:N235"/>
    <mergeCell ref="A234:B234"/>
    <mergeCell ref="C234:D234"/>
    <mergeCell ref="E234:F234"/>
    <mergeCell ref="G234:H234"/>
    <mergeCell ref="I234:J234"/>
    <mergeCell ref="K234:L234"/>
    <mergeCell ref="M232:N232"/>
    <mergeCell ref="A233:B233"/>
    <mergeCell ref="C233:D233"/>
    <mergeCell ref="E233:F233"/>
    <mergeCell ref="G233:H233"/>
    <mergeCell ref="I233:J233"/>
    <mergeCell ref="K233:L233"/>
    <mergeCell ref="M233:N233"/>
    <mergeCell ref="A232:B232"/>
    <mergeCell ref="C232:D232"/>
    <mergeCell ref="E232:F232"/>
    <mergeCell ref="G232:H232"/>
    <mergeCell ref="I232:J232"/>
    <mergeCell ref="K232:L232"/>
    <mergeCell ref="M238:N238"/>
    <mergeCell ref="A239:B239"/>
    <mergeCell ref="C239:D239"/>
    <mergeCell ref="E239:F239"/>
    <mergeCell ref="G239:H239"/>
    <mergeCell ref="I239:J239"/>
    <mergeCell ref="K239:L239"/>
    <mergeCell ref="M239:N239"/>
    <mergeCell ref="A238:B238"/>
    <mergeCell ref="C238:D238"/>
    <mergeCell ref="E238:F238"/>
    <mergeCell ref="G238:H238"/>
    <mergeCell ref="I238:J238"/>
    <mergeCell ref="K238:L238"/>
    <mergeCell ref="M236:N236"/>
    <mergeCell ref="A237:B237"/>
    <mergeCell ref="C237:D237"/>
    <mergeCell ref="E237:F237"/>
    <mergeCell ref="G237:H237"/>
    <mergeCell ref="I237:J237"/>
    <mergeCell ref="K237:L237"/>
    <mergeCell ref="M237:N237"/>
    <mergeCell ref="A236:B236"/>
    <mergeCell ref="C236:D236"/>
    <mergeCell ref="E236:F236"/>
    <mergeCell ref="G236:H236"/>
    <mergeCell ref="I236:J236"/>
    <mergeCell ref="K236:L236"/>
    <mergeCell ref="M242:N242"/>
    <mergeCell ref="A243:B243"/>
    <mergeCell ref="C243:D243"/>
    <mergeCell ref="E243:F243"/>
    <mergeCell ref="G243:H243"/>
    <mergeCell ref="I243:J243"/>
    <mergeCell ref="K243:L243"/>
    <mergeCell ref="M243:N243"/>
    <mergeCell ref="A242:B242"/>
    <mergeCell ref="C242:D242"/>
    <mergeCell ref="E242:F242"/>
    <mergeCell ref="G242:H242"/>
    <mergeCell ref="I242:J242"/>
    <mergeCell ref="K242:L242"/>
    <mergeCell ref="M240:N240"/>
    <mergeCell ref="A241:B241"/>
    <mergeCell ref="C241:D241"/>
    <mergeCell ref="E241:F241"/>
    <mergeCell ref="G241:H241"/>
    <mergeCell ref="I241:J241"/>
    <mergeCell ref="K241:L241"/>
    <mergeCell ref="M241:N241"/>
    <mergeCell ref="A240:B240"/>
    <mergeCell ref="C240:D240"/>
    <mergeCell ref="E240:F240"/>
    <mergeCell ref="G240:H240"/>
    <mergeCell ref="I240:J240"/>
    <mergeCell ref="K240:L240"/>
    <mergeCell ref="M246:N246"/>
    <mergeCell ref="A247:B247"/>
    <mergeCell ref="C247:D247"/>
    <mergeCell ref="E247:F247"/>
    <mergeCell ref="G247:H247"/>
    <mergeCell ref="I247:J247"/>
    <mergeCell ref="K247:L247"/>
    <mergeCell ref="M247:N247"/>
    <mergeCell ref="A246:B246"/>
    <mergeCell ref="C246:D246"/>
    <mergeCell ref="E246:F246"/>
    <mergeCell ref="G246:H246"/>
    <mergeCell ref="I246:J246"/>
    <mergeCell ref="K246:L246"/>
    <mergeCell ref="M244:N244"/>
    <mergeCell ref="A245:B245"/>
    <mergeCell ref="C245:D245"/>
    <mergeCell ref="E245:F245"/>
    <mergeCell ref="G245:H245"/>
    <mergeCell ref="I245:J245"/>
    <mergeCell ref="K245:L245"/>
    <mergeCell ref="M245:N245"/>
    <mergeCell ref="A244:B244"/>
    <mergeCell ref="C244:D244"/>
    <mergeCell ref="E244:F244"/>
    <mergeCell ref="G244:H244"/>
    <mergeCell ref="I244:J244"/>
    <mergeCell ref="K244:L244"/>
    <mergeCell ref="M250:N250"/>
    <mergeCell ref="A251:B251"/>
    <mergeCell ref="C251:D251"/>
    <mergeCell ref="E251:F251"/>
    <mergeCell ref="G251:H251"/>
    <mergeCell ref="I251:J251"/>
    <mergeCell ref="K251:L251"/>
    <mergeCell ref="M251:N251"/>
    <mergeCell ref="A250:B250"/>
    <mergeCell ref="C250:D250"/>
    <mergeCell ref="E250:F250"/>
    <mergeCell ref="G250:H250"/>
    <mergeCell ref="I250:J250"/>
    <mergeCell ref="K250:L250"/>
    <mergeCell ref="M248:N248"/>
    <mergeCell ref="A249:B249"/>
    <mergeCell ref="C249:D249"/>
    <mergeCell ref="E249:F249"/>
    <mergeCell ref="G249:H249"/>
    <mergeCell ref="I249:J249"/>
    <mergeCell ref="K249:L249"/>
    <mergeCell ref="M249:N249"/>
    <mergeCell ref="A248:B248"/>
    <mergeCell ref="C248:D248"/>
    <mergeCell ref="E248:F248"/>
    <mergeCell ref="G248:H248"/>
    <mergeCell ref="I248:J248"/>
    <mergeCell ref="K248:L248"/>
    <mergeCell ref="M254:N254"/>
    <mergeCell ref="A255:B255"/>
    <mergeCell ref="C255:D255"/>
    <mergeCell ref="E255:F255"/>
    <mergeCell ref="G255:H255"/>
    <mergeCell ref="I255:J255"/>
    <mergeCell ref="K255:L255"/>
    <mergeCell ref="M255:N255"/>
    <mergeCell ref="A254:B254"/>
    <mergeCell ref="C254:D254"/>
    <mergeCell ref="E254:F254"/>
    <mergeCell ref="G254:H254"/>
    <mergeCell ref="I254:J254"/>
    <mergeCell ref="K254:L254"/>
    <mergeCell ref="M252:N252"/>
    <mergeCell ref="A253:B253"/>
    <mergeCell ref="C253:D253"/>
    <mergeCell ref="E253:F253"/>
    <mergeCell ref="G253:H253"/>
    <mergeCell ref="I253:J253"/>
    <mergeCell ref="K253:L253"/>
    <mergeCell ref="M253:N253"/>
    <mergeCell ref="A252:B252"/>
    <mergeCell ref="C252:D252"/>
    <mergeCell ref="E252:F252"/>
    <mergeCell ref="G252:H252"/>
    <mergeCell ref="I252:J252"/>
    <mergeCell ref="K252:L252"/>
    <mergeCell ref="M258:N258"/>
    <mergeCell ref="A259:B259"/>
    <mergeCell ref="C259:D259"/>
    <mergeCell ref="E259:F259"/>
    <mergeCell ref="G259:H259"/>
    <mergeCell ref="I259:J259"/>
    <mergeCell ref="K259:L259"/>
    <mergeCell ref="M259:N259"/>
    <mergeCell ref="A258:B258"/>
    <mergeCell ref="C258:D258"/>
    <mergeCell ref="E258:F258"/>
    <mergeCell ref="G258:H258"/>
    <mergeCell ref="I258:J258"/>
    <mergeCell ref="K258:L258"/>
    <mergeCell ref="M256:N256"/>
    <mergeCell ref="A257:B257"/>
    <mergeCell ref="C257:D257"/>
    <mergeCell ref="E257:F257"/>
    <mergeCell ref="G257:H257"/>
    <mergeCell ref="I257:J257"/>
    <mergeCell ref="K257:L257"/>
    <mergeCell ref="M257:N257"/>
    <mergeCell ref="A256:B256"/>
    <mergeCell ref="C256:D256"/>
    <mergeCell ref="E256:F256"/>
    <mergeCell ref="G256:H256"/>
    <mergeCell ref="I256:J256"/>
    <mergeCell ref="K256:L256"/>
    <mergeCell ref="M262:N262"/>
    <mergeCell ref="A263:B263"/>
    <mergeCell ref="C263:D263"/>
    <mergeCell ref="E263:F263"/>
    <mergeCell ref="G263:H263"/>
    <mergeCell ref="I263:J263"/>
    <mergeCell ref="K263:L263"/>
    <mergeCell ref="M263:N263"/>
    <mergeCell ref="A262:B262"/>
    <mergeCell ref="C262:D262"/>
    <mergeCell ref="E262:F262"/>
    <mergeCell ref="G262:H262"/>
    <mergeCell ref="I262:J262"/>
    <mergeCell ref="K262:L262"/>
    <mergeCell ref="M260:N260"/>
    <mergeCell ref="A261:B261"/>
    <mergeCell ref="C261:D261"/>
    <mergeCell ref="E261:F261"/>
    <mergeCell ref="G261:H261"/>
    <mergeCell ref="I261:J261"/>
    <mergeCell ref="K261:L261"/>
    <mergeCell ref="M261:N261"/>
    <mergeCell ref="A260:B260"/>
    <mergeCell ref="C260:D260"/>
    <mergeCell ref="E260:F260"/>
    <mergeCell ref="G260:H260"/>
    <mergeCell ref="I260:J260"/>
    <mergeCell ref="K260:L260"/>
    <mergeCell ref="M266:N266"/>
    <mergeCell ref="A267:B267"/>
    <mergeCell ref="C267:D267"/>
    <mergeCell ref="E267:F267"/>
    <mergeCell ref="G267:H267"/>
    <mergeCell ref="I267:J267"/>
    <mergeCell ref="K267:L267"/>
    <mergeCell ref="M267:N267"/>
    <mergeCell ref="A266:B266"/>
    <mergeCell ref="C266:D266"/>
    <mergeCell ref="E266:F266"/>
    <mergeCell ref="G266:H266"/>
    <mergeCell ref="I266:J266"/>
    <mergeCell ref="K266:L266"/>
    <mergeCell ref="M264:N264"/>
    <mergeCell ref="A265:B265"/>
    <mergeCell ref="C265:D265"/>
    <mergeCell ref="E265:F265"/>
    <mergeCell ref="G265:H265"/>
    <mergeCell ref="I265:J265"/>
    <mergeCell ref="K265:L265"/>
    <mergeCell ref="M265:N265"/>
    <mergeCell ref="A264:B264"/>
    <mergeCell ref="C264:D264"/>
    <mergeCell ref="E264:F264"/>
    <mergeCell ref="G264:H264"/>
    <mergeCell ref="I264:J264"/>
    <mergeCell ref="K264:L264"/>
    <mergeCell ref="M270:N270"/>
    <mergeCell ref="A271:B271"/>
    <mergeCell ref="C271:D271"/>
    <mergeCell ref="E271:F271"/>
    <mergeCell ref="G271:H271"/>
    <mergeCell ref="I271:J271"/>
    <mergeCell ref="K271:L271"/>
    <mergeCell ref="M271:N271"/>
    <mergeCell ref="A270:B270"/>
    <mergeCell ref="C270:D270"/>
    <mergeCell ref="E270:F270"/>
    <mergeCell ref="G270:H270"/>
    <mergeCell ref="I270:J270"/>
    <mergeCell ref="K270:L270"/>
    <mergeCell ref="M268:N268"/>
    <mergeCell ref="A269:B269"/>
    <mergeCell ref="C269:D269"/>
    <mergeCell ref="E269:F269"/>
    <mergeCell ref="G269:H269"/>
    <mergeCell ref="I269:J269"/>
    <mergeCell ref="K269:L269"/>
    <mergeCell ref="M269:N269"/>
    <mergeCell ref="A268:B268"/>
    <mergeCell ref="C268:D268"/>
    <mergeCell ref="E268:F268"/>
    <mergeCell ref="G268:H268"/>
    <mergeCell ref="I268:J268"/>
    <mergeCell ref="K268:L268"/>
    <mergeCell ref="M274:N274"/>
    <mergeCell ref="A275:B275"/>
    <mergeCell ref="C275:D275"/>
    <mergeCell ref="E275:F275"/>
    <mergeCell ref="G275:H275"/>
    <mergeCell ref="I275:J275"/>
    <mergeCell ref="K275:L275"/>
    <mergeCell ref="M275:N275"/>
    <mergeCell ref="A274:B274"/>
    <mergeCell ref="C274:D274"/>
    <mergeCell ref="E274:F274"/>
    <mergeCell ref="G274:H274"/>
    <mergeCell ref="I274:J274"/>
    <mergeCell ref="K274:L274"/>
    <mergeCell ref="M272:N272"/>
    <mergeCell ref="A273:B273"/>
    <mergeCell ref="C273:D273"/>
    <mergeCell ref="E273:F273"/>
    <mergeCell ref="G273:H273"/>
    <mergeCell ref="I273:J273"/>
    <mergeCell ref="K273:L273"/>
    <mergeCell ref="M273:N273"/>
    <mergeCell ref="A272:B272"/>
    <mergeCell ref="C272:D272"/>
    <mergeCell ref="E272:F272"/>
    <mergeCell ref="G272:H272"/>
    <mergeCell ref="I272:J272"/>
    <mergeCell ref="K272:L272"/>
    <mergeCell ref="M278:N278"/>
    <mergeCell ref="A279:B279"/>
    <mergeCell ref="C279:D279"/>
    <mergeCell ref="E279:F279"/>
    <mergeCell ref="G279:H279"/>
    <mergeCell ref="I279:J279"/>
    <mergeCell ref="K279:L279"/>
    <mergeCell ref="M279:N279"/>
    <mergeCell ref="A278:B278"/>
    <mergeCell ref="C278:D278"/>
    <mergeCell ref="E278:F278"/>
    <mergeCell ref="G278:H278"/>
    <mergeCell ref="I278:J278"/>
    <mergeCell ref="K278:L278"/>
    <mergeCell ref="M276:N276"/>
    <mergeCell ref="A277:B277"/>
    <mergeCell ref="C277:D277"/>
    <mergeCell ref="E277:F277"/>
    <mergeCell ref="G277:H277"/>
    <mergeCell ref="I277:J277"/>
    <mergeCell ref="K277:L277"/>
    <mergeCell ref="M277:N277"/>
    <mergeCell ref="A276:B276"/>
    <mergeCell ref="C276:D276"/>
    <mergeCell ref="E276:F276"/>
    <mergeCell ref="G276:H276"/>
    <mergeCell ref="I276:J276"/>
    <mergeCell ref="K276:L276"/>
    <mergeCell ref="M282:N282"/>
    <mergeCell ref="A283:B283"/>
    <mergeCell ref="C283:D283"/>
    <mergeCell ref="E283:F283"/>
    <mergeCell ref="G283:H283"/>
    <mergeCell ref="I283:J283"/>
    <mergeCell ref="K283:L283"/>
    <mergeCell ref="M283:N283"/>
    <mergeCell ref="A282:B282"/>
    <mergeCell ref="C282:D282"/>
    <mergeCell ref="E282:F282"/>
    <mergeCell ref="G282:H282"/>
    <mergeCell ref="I282:J282"/>
    <mergeCell ref="K282:L282"/>
    <mergeCell ref="M280:N280"/>
    <mergeCell ref="A281:B281"/>
    <mergeCell ref="C281:D281"/>
    <mergeCell ref="E281:F281"/>
    <mergeCell ref="G281:H281"/>
    <mergeCell ref="I281:J281"/>
    <mergeCell ref="K281:L281"/>
    <mergeCell ref="M281:N281"/>
    <mergeCell ref="A280:B280"/>
    <mergeCell ref="C280:D280"/>
    <mergeCell ref="E280:F280"/>
    <mergeCell ref="G280:H280"/>
    <mergeCell ref="I280:J280"/>
    <mergeCell ref="K280:L280"/>
    <mergeCell ref="M286:N286"/>
    <mergeCell ref="A287:B287"/>
    <mergeCell ref="C287:D287"/>
    <mergeCell ref="E287:F287"/>
    <mergeCell ref="G287:H287"/>
    <mergeCell ref="I287:J287"/>
    <mergeCell ref="K287:L287"/>
    <mergeCell ref="M287:N287"/>
    <mergeCell ref="A286:B286"/>
    <mergeCell ref="C286:D286"/>
    <mergeCell ref="E286:F286"/>
    <mergeCell ref="G286:H286"/>
    <mergeCell ref="I286:J286"/>
    <mergeCell ref="K286:L286"/>
    <mergeCell ref="M284:N284"/>
    <mergeCell ref="A285:B285"/>
    <mergeCell ref="C285:D285"/>
    <mergeCell ref="E285:F285"/>
    <mergeCell ref="G285:H285"/>
    <mergeCell ref="I285:J285"/>
    <mergeCell ref="K285:L285"/>
    <mergeCell ref="M285:N285"/>
    <mergeCell ref="A284:B284"/>
    <mergeCell ref="C284:D284"/>
    <mergeCell ref="E284:F284"/>
    <mergeCell ref="G284:H284"/>
    <mergeCell ref="I284:J284"/>
    <mergeCell ref="K284:L284"/>
    <mergeCell ref="M290:N290"/>
    <mergeCell ref="A291:B291"/>
    <mergeCell ref="C291:D291"/>
    <mergeCell ref="E291:F291"/>
    <mergeCell ref="G291:H291"/>
    <mergeCell ref="I291:J291"/>
    <mergeCell ref="K291:L291"/>
    <mergeCell ref="M291:N291"/>
    <mergeCell ref="A290:B290"/>
    <mergeCell ref="C290:D290"/>
    <mergeCell ref="E290:F290"/>
    <mergeCell ref="G290:H290"/>
    <mergeCell ref="I290:J290"/>
    <mergeCell ref="K290:L290"/>
    <mergeCell ref="M288:N288"/>
    <mergeCell ref="A289:B289"/>
    <mergeCell ref="C289:D289"/>
    <mergeCell ref="E289:F289"/>
    <mergeCell ref="G289:H289"/>
    <mergeCell ref="I289:J289"/>
    <mergeCell ref="K289:L289"/>
    <mergeCell ref="M289:N289"/>
    <mergeCell ref="A288:B288"/>
    <mergeCell ref="C288:D288"/>
    <mergeCell ref="E288:F288"/>
    <mergeCell ref="G288:H288"/>
    <mergeCell ref="I288:J288"/>
    <mergeCell ref="K288:L288"/>
    <mergeCell ref="M294:N294"/>
    <mergeCell ref="A295:B295"/>
    <mergeCell ref="C295:D295"/>
    <mergeCell ref="E295:F295"/>
    <mergeCell ref="G295:H295"/>
    <mergeCell ref="I295:J295"/>
    <mergeCell ref="K295:L295"/>
    <mergeCell ref="M295:N295"/>
    <mergeCell ref="A294:B294"/>
    <mergeCell ref="C294:D294"/>
    <mergeCell ref="E294:F294"/>
    <mergeCell ref="G294:H294"/>
    <mergeCell ref="I294:J294"/>
    <mergeCell ref="K294:L294"/>
    <mergeCell ref="M292:N292"/>
    <mergeCell ref="A293:B293"/>
    <mergeCell ref="C293:D293"/>
    <mergeCell ref="E293:F293"/>
    <mergeCell ref="G293:H293"/>
    <mergeCell ref="I293:J293"/>
    <mergeCell ref="K293:L293"/>
    <mergeCell ref="M293:N293"/>
    <mergeCell ref="A292:B292"/>
    <mergeCell ref="C292:D292"/>
    <mergeCell ref="E292:F292"/>
    <mergeCell ref="G292:H292"/>
    <mergeCell ref="I292:J292"/>
    <mergeCell ref="K292:L292"/>
    <mergeCell ref="M298:N298"/>
    <mergeCell ref="A299:B299"/>
    <mergeCell ref="C299:D299"/>
    <mergeCell ref="E299:F299"/>
    <mergeCell ref="G299:H299"/>
    <mergeCell ref="I299:J299"/>
    <mergeCell ref="K299:L299"/>
    <mergeCell ref="M299:N299"/>
    <mergeCell ref="A298:B298"/>
    <mergeCell ref="C298:D298"/>
    <mergeCell ref="E298:F298"/>
    <mergeCell ref="G298:H298"/>
    <mergeCell ref="I298:J298"/>
    <mergeCell ref="K298:L298"/>
    <mergeCell ref="M296:N296"/>
    <mergeCell ref="A297:B297"/>
    <mergeCell ref="C297:D297"/>
    <mergeCell ref="E297:F297"/>
    <mergeCell ref="G297:H297"/>
    <mergeCell ref="I297:J297"/>
    <mergeCell ref="K297:L297"/>
    <mergeCell ref="M297:N297"/>
    <mergeCell ref="A296:B296"/>
    <mergeCell ref="C296:D296"/>
    <mergeCell ref="E296:F296"/>
    <mergeCell ref="G296:H296"/>
    <mergeCell ref="I296:J296"/>
    <mergeCell ref="K296:L296"/>
    <mergeCell ref="M302:N302"/>
    <mergeCell ref="A303:B303"/>
    <mergeCell ref="C303:D303"/>
    <mergeCell ref="E303:F303"/>
    <mergeCell ref="G303:H303"/>
    <mergeCell ref="I303:J303"/>
    <mergeCell ref="K303:L303"/>
    <mergeCell ref="M303:N303"/>
    <mergeCell ref="A302:B302"/>
    <mergeCell ref="C302:D302"/>
    <mergeCell ref="E302:F302"/>
    <mergeCell ref="G302:H302"/>
    <mergeCell ref="I302:J302"/>
    <mergeCell ref="K302:L302"/>
    <mergeCell ref="M300:N300"/>
    <mergeCell ref="A301:B301"/>
    <mergeCell ref="C301:D301"/>
    <mergeCell ref="E301:F301"/>
    <mergeCell ref="G301:H301"/>
    <mergeCell ref="I301:J301"/>
    <mergeCell ref="K301:L301"/>
    <mergeCell ref="M301:N301"/>
    <mergeCell ref="A300:B300"/>
    <mergeCell ref="C300:D300"/>
    <mergeCell ref="E300:F300"/>
    <mergeCell ref="G300:H300"/>
    <mergeCell ref="I300:J300"/>
    <mergeCell ref="K300:L300"/>
    <mergeCell ref="M306:N306"/>
    <mergeCell ref="A307:B307"/>
    <mergeCell ref="C307:D307"/>
    <mergeCell ref="E307:F307"/>
    <mergeCell ref="G307:H307"/>
    <mergeCell ref="I307:J307"/>
    <mergeCell ref="K307:L307"/>
    <mergeCell ref="M307:N307"/>
    <mergeCell ref="A306:B306"/>
    <mergeCell ref="C306:D306"/>
    <mergeCell ref="E306:F306"/>
    <mergeCell ref="G306:H306"/>
    <mergeCell ref="I306:J306"/>
    <mergeCell ref="K306:L306"/>
    <mergeCell ref="M304:N304"/>
    <mergeCell ref="A305:B305"/>
    <mergeCell ref="C305:D305"/>
    <mergeCell ref="E305:F305"/>
    <mergeCell ref="G305:H305"/>
    <mergeCell ref="I305:J305"/>
    <mergeCell ref="K305:L305"/>
    <mergeCell ref="M305:N305"/>
    <mergeCell ref="A304:B304"/>
    <mergeCell ref="C304:D304"/>
    <mergeCell ref="E304:F304"/>
    <mergeCell ref="G304:H304"/>
    <mergeCell ref="I304:J304"/>
    <mergeCell ref="K304:L304"/>
    <mergeCell ref="M310:N310"/>
    <mergeCell ref="A311:B311"/>
    <mergeCell ref="C311:D311"/>
    <mergeCell ref="E311:F311"/>
    <mergeCell ref="G311:H311"/>
    <mergeCell ref="I311:J311"/>
    <mergeCell ref="K311:L311"/>
    <mergeCell ref="M311:N311"/>
    <mergeCell ref="A310:B310"/>
    <mergeCell ref="C310:D310"/>
    <mergeCell ref="E310:F310"/>
    <mergeCell ref="G310:H310"/>
    <mergeCell ref="I310:J310"/>
    <mergeCell ref="K310:L310"/>
    <mergeCell ref="M308:N308"/>
    <mergeCell ref="A309:B309"/>
    <mergeCell ref="C309:D309"/>
    <mergeCell ref="E309:F309"/>
    <mergeCell ref="G309:H309"/>
    <mergeCell ref="I309:J309"/>
    <mergeCell ref="K309:L309"/>
    <mergeCell ref="M309:N309"/>
    <mergeCell ref="A308:B308"/>
    <mergeCell ref="C308:D308"/>
    <mergeCell ref="E308:F308"/>
    <mergeCell ref="G308:H308"/>
    <mergeCell ref="I308:J308"/>
    <mergeCell ref="K308:L308"/>
    <mergeCell ref="M314:N314"/>
    <mergeCell ref="A315:B315"/>
    <mergeCell ref="C315:D315"/>
    <mergeCell ref="E315:F315"/>
    <mergeCell ref="G315:H315"/>
    <mergeCell ref="I315:J315"/>
    <mergeCell ref="K315:L315"/>
    <mergeCell ref="M315:N315"/>
    <mergeCell ref="A314:B314"/>
    <mergeCell ref="C314:D314"/>
    <mergeCell ref="E314:F314"/>
    <mergeCell ref="G314:H314"/>
    <mergeCell ref="I314:J314"/>
    <mergeCell ref="K314:L314"/>
    <mergeCell ref="M312:N312"/>
    <mergeCell ref="A313:B313"/>
    <mergeCell ref="C313:D313"/>
    <mergeCell ref="E313:F313"/>
    <mergeCell ref="G313:H313"/>
    <mergeCell ref="I313:J313"/>
    <mergeCell ref="K313:L313"/>
    <mergeCell ref="M313:N313"/>
    <mergeCell ref="A312:B312"/>
    <mergeCell ref="C312:D312"/>
    <mergeCell ref="E312:F312"/>
    <mergeCell ref="G312:H312"/>
    <mergeCell ref="I312:J312"/>
    <mergeCell ref="K312:L312"/>
    <mergeCell ref="M318:N318"/>
    <mergeCell ref="A319:B319"/>
    <mergeCell ref="C319:D319"/>
    <mergeCell ref="E319:F319"/>
    <mergeCell ref="G319:H319"/>
    <mergeCell ref="I319:J319"/>
    <mergeCell ref="K319:L319"/>
    <mergeCell ref="M319:N319"/>
    <mergeCell ref="A318:B318"/>
    <mergeCell ref="C318:D318"/>
    <mergeCell ref="E318:F318"/>
    <mergeCell ref="G318:H318"/>
    <mergeCell ref="I318:J318"/>
    <mergeCell ref="K318:L318"/>
    <mergeCell ref="M316:N316"/>
    <mergeCell ref="A317:B317"/>
    <mergeCell ref="C317:D317"/>
    <mergeCell ref="E317:F317"/>
    <mergeCell ref="G317:H317"/>
    <mergeCell ref="I317:J317"/>
    <mergeCell ref="K317:L317"/>
    <mergeCell ref="M317:N317"/>
    <mergeCell ref="A316:B316"/>
    <mergeCell ref="C316:D316"/>
    <mergeCell ref="E316:F316"/>
    <mergeCell ref="G316:H316"/>
    <mergeCell ref="I316:J316"/>
    <mergeCell ref="K316:L316"/>
    <mergeCell ref="M322:N322"/>
    <mergeCell ref="A323:B323"/>
    <mergeCell ref="C323:D323"/>
    <mergeCell ref="E323:F323"/>
    <mergeCell ref="G323:H323"/>
    <mergeCell ref="I323:J323"/>
    <mergeCell ref="K323:L323"/>
    <mergeCell ref="M323:N323"/>
    <mergeCell ref="A322:B322"/>
    <mergeCell ref="C322:D322"/>
    <mergeCell ref="E322:F322"/>
    <mergeCell ref="G322:H322"/>
    <mergeCell ref="I322:J322"/>
    <mergeCell ref="K322:L322"/>
    <mergeCell ref="M320:N320"/>
    <mergeCell ref="A321:B321"/>
    <mergeCell ref="C321:D321"/>
    <mergeCell ref="E321:F321"/>
    <mergeCell ref="G321:H321"/>
    <mergeCell ref="I321:J321"/>
    <mergeCell ref="K321:L321"/>
    <mergeCell ref="M321:N321"/>
    <mergeCell ref="A320:B320"/>
    <mergeCell ref="C320:D320"/>
    <mergeCell ref="E320:F320"/>
    <mergeCell ref="G320:H320"/>
    <mergeCell ref="I320:J320"/>
    <mergeCell ref="K320:L320"/>
    <mergeCell ref="M326:N326"/>
    <mergeCell ref="A327:B327"/>
    <mergeCell ref="C327:D327"/>
    <mergeCell ref="E327:F327"/>
    <mergeCell ref="G327:H327"/>
    <mergeCell ref="I327:J327"/>
    <mergeCell ref="K327:L327"/>
    <mergeCell ref="M327:N327"/>
    <mergeCell ref="A326:B326"/>
    <mergeCell ref="C326:D326"/>
    <mergeCell ref="E326:F326"/>
    <mergeCell ref="G326:H326"/>
    <mergeCell ref="I326:J326"/>
    <mergeCell ref="K326:L326"/>
    <mergeCell ref="M324:N324"/>
    <mergeCell ref="A325:B325"/>
    <mergeCell ref="C325:D325"/>
    <mergeCell ref="E325:F325"/>
    <mergeCell ref="G325:H325"/>
    <mergeCell ref="I325:J325"/>
    <mergeCell ref="K325:L325"/>
    <mergeCell ref="M325:N325"/>
    <mergeCell ref="A324:B324"/>
    <mergeCell ref="C324:D324"/>
    <mergeCell ref="E324:F324"/>
    <mergeCell ref="G324:H324"/>
    <mergeCell ref="I324:J324"/>
    <mergeCell ref="K324:L324"/>
    <mergeCell ref="M330:N330"/>
    <mergeCell ref="A331:B331"/>
    <mergeCell ref="C331:D331"/>
    <mergeCell ref="E331:F331"/>
    <mergeCell ref="G331:H331"/>
    <mergeCell ref="I331:J331"/>
    <mergeCell ref="K331:L331"/>
    <mergeCell ref="M331:N331"/>
    <mergeCell ref="A330:B330"/>
    <mergeCell ref="C330:D330"/>
    <mergeCell ref="E330:F330"/>
    <mergeCell ref="G330:H330"/>
    <mergeCell ref="I330:J330"/>
    <mergeCell ref="K330:L330"/>
    <mergeCell ref="M328:N328"/>
    <mergeCell ref="A329:B329"/>
    <mergeCell ref="C329:D329"/>
    <mergeCell ref="E329:F329"/>
    <mergeCell ref="G329:H329"/>
    <mergeCell ref="I329:J329"/>
    <mergeCell ref="K329:L329"/>
    <mergeCell ref="M329:N329"/>
    <mergeCell ref="A328:B328"/>
    <mergeCell ref="C328:D328"/>
    <mergeCell ref="E328:F328"/>
    <mergeCell ref="G328:H328"/>
    <mergeCell ref="I328:J328"/>
    <mergeCell ref="K328:L328"/>
    <mergeCell ref="M334:N334"/>
    <mergeCell ref="A335:B335"/>
    <mergeCell ref="C335:D335"/>
    <mergeCell ref="E335:F335"/>
    <mergeCell ref="G335:H335"/>
    <mergeCell ref="I335:J335"/>
    <mergeCell ref="K335:L335"/>
    <mergeCell ref="M335:N335"/>
    <mergeCell ref="A334:B334"/>
    <mergeCell ref="C334:D334"/>
    <mergeCell ref="E334:F334"/>
    <mergeCell ref="G334:H334"/>
    <mergeCell ref="I334:J334"/>
    <mergeCell ref="K334:L334"/>
    <mergeCell ref="M332:N332"/>
    <mergeCell ref="A333:B333"/>
    <mergeCell ref="C333:D333"/>
    <mergeCell ref="E333:F333"/>
    <mergeCell ref="G333:H333"/>
    <mergeCell ref="I333:J333"/>
    <mergeCell ref="K333:L333"/>
    <mergeCell ref="M333:N333"/>
    <mergeCell ref="A332:B332"/>
    <mergeCell ref="C332:D332"/>
    <mergeCell ref="E332:F332"/>
    <mergeCell ref="G332:H332"/>
    <mergeCell ref="I332:J332"/>
    <mergeCell ref="K332:L332"/>
    <mergeCell ref="M338:N338"/>
    <mergeCell ref="A339:B339"/>
    <mergeCell ref="C339:D339"/>
    <mergeCell ref="E339:F339"/>
    <mergeCell ref="G339:H339"/>
    <mergeCell ref="I339:J339"/>
    <mergeCell ref="K339:L339"/>
    <mergeCell ref="M339:N339"/>
    <mergeCell ref="A338:B338"/>
    <mergeCell ref="C338:D338"/>
    <mergeCell ref="E338:F338"/>
    <mergeCell ref="G338:H338"/>
    <mergeCell ref="I338:J338"/>
    <mergeCell ref="K338:L338"/>
    <mergeCell ref="M336:N336"/>
    <mergeCell ref="A337:B337"/>
    <mergeCell ref="C337:D337"/>
    <mergeCell ref="E337:F337"/>
    <mergeCell ref="G337:H337"/>
    <mergeCell ref="I337:J337"/>
    <mergeCell ref="K337:L337"/>
    <mergeCell ref="M337:N337"/>
    <mergeCell ref="A336:B336"/>
    <mergeCell ref="C336:D336"/>
    <mergeCell ref="E336:F336"/>
    <mergeCell ref="G336:H336"/>
    <mergeCell ref="I336:J336"/>
    <mergeCell ref="K336:L336"/>
    <mergeCell ref="M342:N342"/>
    <mergeCell ref="A343:B343"/>
    <mergeCell ref="C343:D343"/>
    <mergeCell ref="E343:F343"/>
    <mergeCell ref="G343:H343"/>
    <mergeCell ref="I343:J343"/>
    <mergeCell ref="K343:L343"/>
    <mergeCell ref="M343:N343"/>
    <mergeCell ref="A342:B342"/>
    <mergeCell ref="C342:D342"/>
    <mergeCell ref="E342:F342"/>
    <mergeCell ref="G342:H342"/>
    <mergeCell ref="I342:J342"/>
    <mergeCell ref="K342:L342"/>
    <mergeCell ref="M340:N340"/>
    <mergeCell ref="A341:B341"/>
    <mergeCell ref="C341:D341"/>
    <mergeCell ref="E341:F341"/>
    <mergeCell ref="G341:H341"/>
    <mergeCell ref="I341:J341"/>
    <mergeCell ref="K341:L341"/>
    <mergeCell ref="M341:N341"/>
    <mergeCell ref="A340:B340"/>
    <mergeCell ref="C340:D340"/>
    <mergeCell ref="E340:F340"/>
    <mergeCell ref="G340:H340"/>
    <mergeCell ref="I340:J340"/>
    <mergeCell ref="K340:L340"/>
    <mergeCell ref="M346:N346"/>
    <mergeCell ref="A347:B347"/>
    <mergeCell ref="C347:D347"/>
    <mergeCell ref="E347:F347"/>
    <mergeCell ref="G347:H347"/>
    <mergeCell ref="I347:J347"/>
    <mergeCell ref="K347:L347"/>
    <mergeCell ref="M347:N347"/>
    <mergeCell ref="A346:B346"/>
    <mergeCell ref="C346:D346"/>
    <mergeCell ref="E346:F346"/>
    <mergeCell ref="G346:H346"/>
    <mergeCell ref="I346:J346"/>
    <mergeCell ref="K346:L346"/>
    <mergeCell ref="M344:N344"/>
    <mergeCell ref="A345:B345"/>
    <mergeCell ref="C345:D345"/>
    <mergeCell ref="E345:F345"/>
    <mergeCell ref="G345:H345"/>
    <mergeCell ref="I345:J345"/>
    <mergeCell ref="K345:L345"/>
    <mergeCell ref="M345:N345"/>
    <mergeCell ref="A344:B344"/>
    <mergeCell ref="C344:D344"/>
    <mergeCell ref="E344:F344"/>
    <mergeCell ref="G344:H344"/>
    <mergeCell ref="I344:J344"/>
    <mergeCell ref="K344:L344"/>
    <mergeCell ref="M350:N350"/>
    <mergeCell ref="A351:B351"/>
    <mergeCell ref="C351:D351"/>
    <mergeCell ref="E351:F351"/>
    <mergeCell ref="G351:H351"/>
    <mergeCell ref="I351:J351"/>
    <mergeCell ref="K351:L351"/>
    <mergeCell ref="M351:N351"/>
    <mergeCell ref="A350:B350"/>
    <mergeCell ref="C350:D350"/>
    <mergeCell ref="E350:F350"/>
    <mergeCell ref="G350:H350"/>
    <mergeCell ref="I350:J350"/>
    <mergeCell ref="K350:L350"/>
    <mergeCell ref="M348:N348"/>
    <mergeCell ref="A349:B349"/>
    <mergeCell ref="C349:D349"/>
    <mergeCell ref="E349:F349"/>
    <mergeCell ref="G349:H349"/>
    <mergeCell ref="I349:J349"/>
    <mergeCell ref="K349:L349"/>
    <mergeCell ref="M349:N349"/>
    <mergeCell ref="A348:B348"/>
    <mergeCell ref="C348:D348"/>
    <mergeCell ref="E348:F348"/>
    <mergeCell ref="G348:H348"/>
    <mergeCell ref="I348:J348"/>
    <mergeCell ref="K348:L348"/>
    <mergeCell ref="M354:N354"/>
    <mergeCell ref="A355:B355"/>
    <mergeCell ref="C355:D355"/>
    <mergeCell ref="E355:F355"/>
    <mergeCell ref="G355:H355"/>
    <mergeCell ref="I355:J355"/>
    <mergeCell ref="K355:L355"/>
    <mergeCell ref="M355:N355"/>
    <mergeCell ref="A354:B354"/>
    <mergeCell ref="C354:D354"/>
    <mergeCell ref="E354:F354"/>
    <mergeCell ref="G354:H354"/>
    <mergeCell ref="I354:J354"/>
    <mergeCell ref="K354:L354"/>
    <mergeCell ref="M352:N352"/>
    <mergeCell ref="A353:B353"/>
    <mergeCell ref="C353:D353"/>
    <mergeCell ref="E353:F353"/>
    <mergeCell ref="G353:H353"/>
    <mergeCell ref="I353:J353"/>
    <mergeCell ref="K353:L353"/>
    <mergeCell ref="M353:N353"/>
    <mergeCell ref="A352:B352"/>
    <mergeCell ref="C352:D352"/>
    <mergeCell ref="E352:F352"/>
    <mergeCell ref="G352:H352"/>
    <mergeCell ref="I352:J352"/>
    <mergeCell ref="K352:L352"/>
    <mergeCell ref="M358:N358"/>
    <mergeCell ref="A359:B359"/>
    <mergeCell ref="C359:D359"/>
    <mergeCell ref="E359:F359"/>
    <mergeCell ref="G359:H359"/>
    <mergeCell ref="I359:J359"/>
    <mergeCell ref="K359:L359"/>
    <mergeCell ref="M359:N359"/>
    <mergeCell ref="A358:B358"/>
    <mergeCell ref="C358:D358"/>
    <mergeCell ref="E358:F358"/>
    <mergeCell ref="G358:H358"/>
    <mergeCell ref="I358:J358"/>
    <mergeCell ref="K358:L358"/>
    <mergeCell ref="M356:N356"/>
    <mergeCell ref="A357:B357"/>
    <mergeCell ref="C357:D357"/>
    <mergeCell ref="E357:F357"/>
    <mergeCell ref="G357:H357"/>
    <mergeCell ref="I357:J357"/>
    <mergeCell ref="K357:L357"/>
    <mergeCell ref="M357:N357"/>
    <mergeCell ref="A356:B356"/>
    <mergeCell ref="C356:D356"/>
    <mergeCell ref="E356:F356"/>
    <mergeCell ref="G356:H356"/>
    <mergeCell ref="I356:J356"/>
    <mergeCell ref="K356:L356"/>
    <mergeCell ref="M362:N362"/>
    <mergeCell ref="A363:B363"/>
    <mergeCell ref="C363:D363"/>
    <mergeCell ref="E363:F363"/>
    <mergeCell ref="G363:H363"/>
    <mergeCell ref="I363:J363"/>
    <mergeCell ref="K363:L363"/>
    <mergeCell ref="M363:N363"/>
    <mergeCell ref="A362:B362"/>
    <mergeCell ref="C362:D362"/>
    <mergeCell ref="E362:F362"/>
    <mergeCell ref="G362:H362"/>
    <mergeCell ref="I362:J362"/>
    <mergeCell ref="K362:L362"/>
    <mergeCell ref="M360:N360"/>
    <mergeCell ref="A361:B361"/>
    <mergeCell ref="C361:D361"/>
    <mergeCell ref="E361:F361"/>
    <mergeCell ref="G361:H361"/>
    <mergeCell ref="I361:J361"/>
    <mergeCell ref="K361:L361"/>
    <mergeCell ref="M361:N361"/>
    <mergeCell ref="A360:B360"/>
    <mergeCell ref="C360:D360"/>
    <mergeCell ref="E360:F360"/>
    <mergeCell ref="G360:H360"/>
    <mergeCell ref="I360:J360"/>
    <mergeCell ref="K360:L360"/>
    <mergeCell ref="M366:N366"/>
    <mergeCell ref="A367:B367"/>
    <mergeCell ref="C367:D367"/>
    <mergeCell ref="E367:F367"/>
    <mergeCell ref="G367:H367"/>
    <mergeCell ref="I367:J367"/>
    <mergeCell ref="K367:L367"/>
    <mergeCell ref="M367:N367"/>
    <mergeCell ref="A366:B366"/>
    <mergeCell ref="C366:D366"/>
    <mergeCell ref="E366:F366"/>
    <mergeCell ref="G366:H366"/>
    <mergeCell ref="I366:J366"/>
    <mergeCell ref="K366:L366"/>
    <mergeCell ref="M364:N364"/>
    <mergeCell ref="A365:B365"/>
    <mergeCell ref="C365:D365"/>
    <mergeCell ref="E365:F365"/>
    <mergeCell ref="G365:H365"/>
    <mergeCell ref="I365:J365"/>
    <mergeCell ref="K365:L365"/>
    <mergeCell ref="M365:N365"/>
    <mergeCell ref="A364:B364"/>
    <mergeCell ref="C364:D364"/>
    <mergeCell ref="E364:F364"/>
    <mergeCell ref="G364:H364"/>
    <mergeCell ref="I364:J364"/>
    <mergeCell ref="K364:L364"/>
    <mergeCell ref="M370:N370"/>
    <mergeCell ref="A371:B371"/>
    <mergeCell ref="C371:D371"/>
    <mergeCell ref="E371:F371"/>
    <mergeCell ref="G371:H371"/>
    <mergeCell ref="I371:J371"/>
    <mergeCell ref="K371:L371"/>
    <mergeCell ref="M371:N371"/>
    <mergeCell ref="A370:B370"/>
    <mergeCell ref="C370:D370"/>
    <mergeCell ref="E370:F370"/>
    <mergeCell ref="G370:H370"/>
    <mergeCell ref="I370:J370"/>
    <mergeCell ref="K370:L370"/>
    <mergeCell ref="M368:N368"/>
    <mergeCell ref="A369:B369"/>
    <mergeCell ref="C369:D369"/>
    <mergeCell ref="E369:F369"/>
    <mergeCell ref="G369:H369"/>
    <mergeCell ref="I369:J369"/>
    <mergeCell ref="K369:L369"/>
    <mergeCell ref="M369:N369"/>
    <mergeCell ref="A368:B368"/>
    <mergeCell ref="C368:D368"/>
    <mergeCell ref="E368:F368"/>
    <mergeCell ref="G368:H368"/>
    <mergeCell ref="I368:J368"/>
    <mergeCell ref="K368:L368"/>
    <mergeCell ref="M374:N374"/>
    <mergeCell ref="A375:B375"/>
    <mergeCell ref="C375:D375"/>
    <mergeCell ref="E375:F375"/>
    <mergeCell ref="G375:H375"/>
    <mergeCell ref="I375:J375"/>
    <mergeCell ref="K375:L375"/>
    <mergeCell ref="M375:N375"/>
    <mergeCell ref="A374:B374"/>
    <mergeCell ref="C374:D374"/>
    <mergeCell ref="E374:F374"/>
    <mergeCell ref="G374:H374"/>
    <mergeCell ref="I374:J374"/>
    <mergeCell ref="K374:L374"/>
    <mergeCell ref="M372:N372"/>
    <mergeCell ref="A373:B373"/>
    <mergeCell ref="C373:D373"/>
    <mergeCell ref="E373:F373"/>
    <mergeCell ref="G373:H373"/>
    <mergeCell ref="I373:J373"/>
    <mergeCell ref="K373:L373"/>
    <mergeCell ref="M373:N373"/>
    <mergeCell ref="A372:B372"/>
    <mergeCell ref="C372:D372"/>
    <mergeCell ref="E372:F372"/>
    <mergeCell ref="G372:H372"/>
    <mergeCell ref="I372:J372"/>
    <mergeCell ref="K372:L372"/>
    <mergeCell ref="M378:N378"/>
    <mergeCell ref="A379:B379"/>
    <mergeCell ref="C379:D379"/>
    <mergeCell ref="E379:F379"/>
    <mergeCell ref="G379:H379"/>
    <mergeCell ref="I379:J379"/>
    <mergeCell ref="K379:L379"/>
    <mergeCell ref="M379:N379"/>
    <mergeCell ref="A378:B378"/>
    <mergeCell ref="C378:D378"/>
    <mergeCell ref="E378:F378"/>
    <mergeCell ref="G378:H378"/>
    <mergeCell ref="I378:J378"/>
    <mergeCell ref="K378:L378"/>
    <mergeCell ref="M376:N376"/>
    <mergeCell ref="A377:B377"/>
    <mergeCell ref="C377:D377"/>
    <mergeCell ref="E377:F377"/>
    <mergeCell ref="G377:H377"/>
    <mergeCell ref="I377:J377"/>
    <mergeCell ref="K377:L377"/>
    <mergeCell ref="M377:N377"/>
    <mergeCell ref="A376:B376"/>
    <mergeCell ref="C376:D376"/>
    <mergeCell ref="E376:F376"/>
    <mergeCell ref="G376:H376"/>
    <mergeCell ref="I376:J376"/>
    <mergeCell ref="K376:L376"/>
    <mergeCell ref="M382:N382"/>
    <mergeCell ref="A383:B383"/>
    <mergeCell ref="C383:D383"/>
    <mergeCell ref="E383:F383"/>
    <mergeCell ref="G383:H383"/>
    <mergeCell ref="I383:J383"/>
    <mergeCell ref="K383:L383"/>
    <mergeCell ref="M383:N383"/>
    <mergeCell ref="A382:B382"/>
    <mergeCell ref="C382:D382"/>
    <mergeCell ref="E382:F382"/>
    <mergeCell ref="G382:H382"/>
    <mergeCell ref="I382:J382"/>
    <mergeCell ref="K382:L382"/>
    <mergeCell ref="M380:N380"/>
    <mergeCell ref="A381:B381"/>
    <mergeCell ref="C381:D381"/>
    <mergeCell ref="E381:F381"/>
    <mergeCell ref="G381:H381"/>
    <mergeCell ref="I381:J381"/>
    <mergeCell ref="K381:L381"/>
    <mergeCell ref="M381:N381"/>
    <mergeCell ref="A380:B380"/>
    <mergeCell ref="C380:D380"/>
    <mergeCell ref="E380:F380"/>
    <mergeCell ref="G380:H380"/>
    <mergeCell ref="I380:J380"/>
    <mergeCell ref="K380:L380"/>
    <mergeCell ref="M386:N386"/>
    <mergeCell ref="A387:B387"/>
    <mergeCell ref="C387:D387"/>
    <mergeCell ref="E387:F387"/>
    <mergeCell ref="G387:H387"/>
    <mergeCell ref="I387:J387"/>
    <mergeCell ref="K387:L387"/>
    <mergeCell ref="M387:N387"/>
    <mergeCell ref="A386:B386"/>
    <mergeCell ref="C386:D386"/>
    <mergeCell ref="E386:F386"/>
    <mergeCell ref="G386:H386"/>
    <mergeCell ref="I386:J386"/>
    <mergeCell ref="K386:L386"/>
    <mergeCell ref="M384:N384"/>
    <mergeCell ref="A385:B385"/>
    <mergeCell ref="C385:D385"/>
    <mergeCell ref="E385:F385"/>
    <mergeCell ref="G385:H385"/>
    <mergeCell ref="I385:J385"/>
    <mergeCell ref="K385:L385"/>
    <mergeCell ref="M385:N385"/>
    <mergeCell ref="A384:B384"/>
    <mergeCell ref="C384:D384"/>
    <mergeCell ref="E384:F384"/>
    <mergeCell ref="G384:H384"/>
    <mergeCell ref="I384:J384"/>
    <mergeCell ref="K384:L384"/>
    <mergeCell ref="M390:N390"/>
    <mergeCell ref="A391:B391"/>
    <mergeCell ref="C391:D391"/>
    <mergeCell ref="E391:F391"/>
    <mergeCell ref="G391:H391"/>
    <mergeCell ref="I391:J391"/>
    <mergeCell ref="K391:L391"/>
    <mergeCell ref="M391:N391"/>
    <mergeCell ref="A390:B390"/>
    <mergeCell ref="C390:D390"/>
    <mergeCell ref="E390:F390"/>
    <mergeCell ref="G390:H390"/>
    <mergeCell ref="I390:J390"/>
    <mergeCell ref="K390:L390"/>
    <mergeCell ref="M388:N388"/>
    <mergeCell ref="A389:B389"/>
    <mergeCell ref="C389:D389"/>
    <mergeCell ref="E389:F389"/>
    <mergeCell ref="G389:H389"/>
    <mergeCell ref="I389:J389"/>
    <mergeCell ref="K389:L389"/>
    <mergeCell ref="M389:N389"/>
    <mergeCell ref="A388:B388"/>
    <mergeCell ref="C388:D388"/>
    <mergeCell ref="E388:F388"/>
    <mergeCell ref="G388:H388"/>
    <mergeCell ref="I388:J388"/>
    <mergeCell ref="K388:L388"/>
    <mergeCell ref="M394:N394"/>
    <mergeCell ref="A395:B395"/>
    <mergeCell ref="C395:D395"/>
    <mergeCell ref="E395:F395"/>
    <mergeCell ref="G395:H395"/>
    <mergeCell ref="I395:J395"/>
    <mergeCell ref="K395:L395"/>
    <mergeCell ref="M395:N395"/>
    <mergeCell ref="A394:B394"/>
    <mergeCell ref="C394:D394"/>
    <mergeCell ref="E394:F394"/>
    <mergeCell ref="G394:H394"/>
    <mergeCell ref="I394:J394"/>
    <mergeCell ref="K394:L394"/>
    <mergeCell ref="M392:N392"/>
    <mergeCell ref="A393:B393"/>
    <mergeCell ref="C393:D393"/>
    <mergeCell ref="E393:F393"/>
    <mergeCell ref="G393:H393"/>
    <mergeCell ref="I393:J393"/>
    <mergeCell ref="K393:L393"/>
    <mergeCell ref="M393:N393"/>
    <mergeCell ref="A392:B392"/>
    <mergeCell ref="C392:D392"/>
    <mergeCell ref="E392:F392"/>
    <mergeCell ref="G392:H392"/>
    <mergeCell ref="I392:J392"/>
    <mergeCell ref="K392:L392"/>
    <mergeCell ref="M398:N398"/>
    <mergeCell ref="A399:B399"/>
    <mergeCell ref="C399:D399"/>
    <mergeCell ref="E399:F399"/>
    <mergeCell ref="G399:H399"/>
    <mergeCell ref="I399:J399"/>
    <mergeCell ref="K399:L399"/>
    <mergeCell ref="M399:N399"/>
    <mergeCell ref="A398:B398"/>
    <mergeCell ref="C398:D398"/>
    <mergeCell ref="E398:F398"/>
    <mergeCell ref="G398:H398"/>
    <mergeCell ref="I398:J398"/>
    <mergeCell ref="K398:L398"/>
    <mergeCell ref="M396:N396"/>
    <mergeCell ref="A397:B397"/>
    <mergeCell ref="C397:D397"/>
    <mergeCell ref="E397:F397"/>
    <mergeCell ref="G397:H397"/>
    <mergeCell ref="I397:J397"/>
    <mergeCell ref="K397:L397"/>
    <mergeCell ref="M397:N397"/>
    <mergeCell ref="A396:B396"/>
    <mergeCell ref="C396:D396"/>
    <mergeCell ref="E396:F396"/>
    <mergeCell ref="G396:H396"/>
    <mergeCell ref="I396:J396"/>
    <mergeCell ref="K396:L396"/>
    <mergeCell ref="M402:N402"/>
    <mergeCell ref="A403:B403"/>
    <mergeCell ref="C403:D403"/>
    <mergeCell ref="E403:F403"/>
    <mergeCell ref="G403:H403"/>
    <mergeCell ref="I403:J403"/>
    <mergeCell ref="K403:L403"/>
    <mergeCell ref="M403:N403"/>
    <mergeCell ref="A402:B402"/>
    <mergeCell ref="C402:D402"/>
    <mergeCell ref="E402:F402"/>
    <mergeCell ref="G402:H402"/>
    <mergeCell ref="I402:J402"/>
    <mergeCell ref="K402:L402"/>
    <mergeCell ref="M400:N400"/>
    <mergeCell ref="A401:B401"/>
    <mergeCell ref="C401:D401"/>
    <mergeCell ref="E401:F401"/>
    <mergeCell ref="G401:H401"/>
    <mergeCell ref="I401:J401"/>
    <mergeCell ref="K401:L401"/>
    <mergeCell ref="M401:N401"/>
    <mergeCell ref="A400:B400"/>
    <mergeCell ref="C400:D400"/>
    <mergeCell ref="E400:F400"/>
    <mergeCell ref="G400:H400"/>
    <mergeCell ref="I400:J400"/>
    <mergeCell ref="K400:L400"/>
    <mergeCell ref="M406:N406"/>
    <mergeCell ref="A407:B407"/>
    <mergeCell ref="C407:D407"/>
    <mergeCell ref="E407:F407"/>
    <mergeCell ref="G407:H407"/>
    <mergeCell ref="I407:J407"/>
    <mergeCell ref="K407:L407"/>
    <mergeCell ref="M407:N407"/>
    <mergeCell ref="A406:B406"/>
    <mergeCell ref="C406:D406"/>
    <mergeCell ref="E406:F406"/>
    <mergeCell ref="G406:H406"/>
    <mergeCell ref="I406:J406"/>
    <mergeCell ref="K406:L406"/>
    <mergeCell ref="M404:N404"/>
    <mergeCell ref="A405:B405"/>
    <mergeCell ref="C405:D405"/>
    <mergeCell ref="E405:F405"/>
    <mergeCell ref="G405:H405"/>
    <mergeCell ref="I405:J405"/>
    <mergeCell ref="K405:L405"/>
    <mergeCell ref="M405:N405"/>
    <mergeCell ref="A404:B404"/>
    <mergeCell ref="C404:D404"/>
    <mergeCell ref="E404:F404"/>
    <mergeCell ref="G404:H404"/>
    <mergeCell ref="I404:J404"/>
    <mergeCell ref="K404:L404"/>
    <mergeCell ref="M410:N410"/>
    <mergeCell ref="A411:B411"/>
    <mergeCell ref="C411:D411"/>
    <mergeCell ref="E411:F411"/>
    <mergeCell ref="G411:H411"/>
    <mergeCell ref="I411:J411"/>
    <mergeCell ref="K411:L411"/>
    <mergeCell ref="M411:N411"/>
    <mergeCell ref="A410:B410"/>
    <mergeCell ref="C410:D410"/>
    <mergeCell ref="E410:F410"/>
    <mergeCell ref="G410:H410"/>
    <mergeCell ref="I410:J410"/>
    <mergeCell ref="K410:L410"/>
    <mergeCell ref="M408:N408"/>
    <mergeCell ref="A409:B409"/>
    <mergeCell ref="C409:D409"/>
    <mergeCell ref="E409:F409"/>
    <mergeCell ref="G409:H409"/>
    <mergeCell ref="I409:J409"/>
    <mergeCell ref="K409:L409"/>
    <mergeCell ref="M409:N409"/>
    <mergeCell ref="A408:B408"/>
    <mergeCell ref="C408:D408"/>
    <mergeCell ref="E408:F408"/>
    <mergeCell ref="G408:H408"/>
    <mergeCell ref="I408:J408"/>
    <mergeCell ref="K408:L408"/>
    <mergeCell ref="M414:N414"/>
    <mergeCell ref="A415:B415"/>
    <mergeCell ref="C415:D415"/>
    <mergeCell ref="E415:F415"/>
    <mergeCell ref="G415:H415"/>
    <mergeCell ref="I415:J415"/>
    <mergeCell ref="K415:L415"/>
    <mergeCell ref="M415:N415"/>
    <mergeCell ref="A414:B414"/>
    <mergeCell ref="C414:D414"/>
    <mergeCell ref="E414:F414"/>
    <mergeCell ref="G414:H414"/>
    <mergeCell ref="I414:J414"/>
    <mergeCell ref="K414:L414"/>
    <mergeCell ref="M412:N412"/>
    <mergeCell ref="A413:B413"/>
    <mergeCell ref="C413:D413"/>
    <mergeCell ref="E413:F413"/>
    <mergeCell ref="G413:H413"/>
    <mergeCell ref="I413:J413"/>
    <mergeCell ref="K413:L413"/>
    <mergeCell ref="M413:N413"/>
    <mergeCell ref="A412:B412"/>
    <mergeCell ref="C412:D412"/>
    <mergeCell ref="E412:F412"/>
    <mergeCell ref="G412:H412"/>
    <mergeCell ref="I412:J412"/>
    <mergeCell ref="K412:L412"/>
    <mergeCell ref="M418:N418"/>
    <mergeCell ref="A419:B419"/>
    <mergeCell ref="C419:D419"/>
    <mergeCell ref="E419:F419"/>
    <mergeCell ref="G419:H419"/>
    <mergeCell ref="I419:J419"/>
    <mergeCell ref="K419:L419"/>
    <mergeCell ref="M419:N419"/>
    <mergeCell ref="A418:B418"/>
    <mergeCell ref="C418:D418"/>
    <mergeCell ref="E418:F418"/>
    <mergeCell ref="G418:H418"/>
    <mergeCell ref="I418:J418"/>
    <mergeCell ref="K418:L418"/>
    <mergeCell ref="M416:N416"/>
    <mergeCell ref="A417:B417"/>
    <mergeCell ref="C417:D417"/>
    <mergeCell ref="E417:F417"/>
    <mergeCell ref="G417:H417"/>
    <mergeCell ref="I417:J417"/>
    <mergeCell ref="K417:L417"/>
    <mergeCell ref="M417:N417"/>
    <mergeCell ref="A416:B416"/>
    <mergeCell ref="C416:D416"/>
    <mergeCell ref="E416:F416"/>
    <mergeCell ref="G416:H416"/>
    <mergeCell ref="I416:J416"/>
    <mergeCell ref="K416:L4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Învăț.Prof.si tehnic Inv.Exist.</vt:lpstr>
      <vt:lpstr>IDUL 2018</vt:lpstr>
      <vt:lpstr>Anexa</vt:lpstr>
      <vt:lpstr>Atlas zone urbane marginalizate</vt:lpstr>
      <vt:lpstr>Atlas zone rurale marginalizate</vt:lpstr>
      <vt:lpstr>'Învăț.Prof.si tehnic Inv.Exist.'!Print_Area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2023-04-05T11:03:44Z</dcterms:modified>
</cp:coreProperties>
</file>